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2.15\新共通\C000市民部_限定\C100市民課_限定\0310市民課\001市民係\400住基関係\410住民基本台帳関係\001人口調べ\001推計人口\県報告\行政区別\令和８年度\"/>
    </mc:Choice>
  </mc:AlternateContent>
  <xr:revisionPtr revIDLastSave="0" documentId="13_ncr:1_{A6D8687A-A15F-45E3-832E-1C4309B7BA3D}" xr6:coauthVersionLast="47" xr6:coauthVersionMax="47" xr10:uidLastSave="{00000000-0000-0000-0000-000000000000}"/>
  <bookViews>
    <workbookView xWindow="-120" yWindow="-120" windowWidth="29040" windowHeight="15720" tabRatio="667" activeTab="1" xr2:uid="{00000000-000D-0000-FFFF-FFFF00000000}"/>
  </bookViews>
  <sheets>
    <sheet name="データ代入シート_行政区別人口統計表（大分類 小分類）" sheetId="2" r:id="rId1"/>
    <sheet name="印刷・web用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" i="3" l="1"/>
  <c r="C6" i="3" l="1"/>
  <c r="D6" i="3"/>
  <c r="E6" i="3"/>
  <c r="F6" i="3"/>
  <c r="G6" i="3"/>
  <c r="H6" i="3"/>
  <c r="I6" i="3"/>
  <c r="J6" i="3"/>
  <c r="K6" i="3"/>
  <c r="L6" i="3"/>
  <c r="M6" i="3"/>
  <c r="N6" i="3"/>
  <c r="O6" i="3"/>
  <c r="C7" i="3"/>
  <c r="D7" i="3"/>
  <c r="E7" i="3"/>
  <c r="F7" i="3"/>
  <c r="G7" i="3"/>
  <c r="H7" i="3"/>
  <c r="I7" i="3"/>
  <c r="J7" i="3"/>
  <c r="K7" i="3"/>
  <c r="L7" i="3"/>
  <c r="M7" i="3"/>
  <c r="N7" i="3"/>
  <c r="O7" i="3"/>
  <c r="C8" i="3"/>
  <c r="D8" i="3"/>
  <c r="E8" i="3"/>
  <c r="F8" i="3"/>
  <c r="G8" i="3"/>
  <c r="H8" i="3"/>
  <c r="I8" i="3"/>
  <c r="J8" i="3"/>
  <c r="K8" i="3"/>
  <c r="L8" i="3"/>
  <c r="M8" i="3"/>
  <c r="N8" i="3"/>
  <c r="O8" i="3"/>
  <c r="C9" i="3"/>
  <c r="D9" i="3"/>
  <c r="E9" i="3"/>
  <c r="F9" i="3"/>
  <c r="G9" i="3"/>
  <c r="H9" i="3"/>
  <c r="I9" i="3"/>
  <c r="J9" i="3"/>
  <c r="K9" i="3"/>
  <c r="L9" i="3"/>
  <c r="M9" i="3"/>
  <c r="N9" i="3"/>
  <c r="O9" i="3"/>
  <c r="C10" i="3"/>
  <c r="D10" i="3"/>
  <c r="E10" i="3"/>
  <c r="F10" i="3"/>
  <c r="G10" i="3"/>
  <c r="H10" i="3"/>
  <c r="I10" i="3"/>
  <c r="J10" i="3"/>
  <c r="K10" i="3"/>
  <c r="L10" i="3"/>
  <c r="M10" i="3"/>
  <c r="N10" i="3"/>
  <c r="O10" i="3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C12" i="3"/>
  <c r="D12" i="3"/>
  <c r="E12" i="3"/>
  <c r="F12" i="3"/>
  <c r="G12" i="3"/>
  <c r="H12" i="3"/>
  <c r="I12" i="3"/>
  <c r="J12" i="3"/>
  <c r="K12" i="3"/>
  <c r="L12" i="3"/>
  <c r="M12" i="3"/>
  <c r="N12" i="3"/>
  <c r="O12" i="3"/>
  <c r="C13" i="3"/>
  <c r="D13" i="3"/>
  <c r="E13" i="3"/>
  <c r="F13" i="3"/>
  <c r="G13" i="3"/>
  <c r="H13" i="3"/>
  <c r="I13" i="3"/>
  <c r="J13" i="3"/>
  <c r="K13" i="3"/>
  <c r="L13" i="3"/>
  <c r="M13" i="3"/>
  <c r="N13" i="3"/>
  <c r="O13" i="3"/>
  <c r="C14" i="3"/>
  <c r="D14" i="3"/>
  <c r="E14" i="3"/>
  <c r="F14" i="3"/>
  <c r="G14" i="3"/>
  <c r="H14" i="3"/>
  <c r="I14" i="3"/>
  <c r="J14" i="3"/>
  <c r="K14" i="3"/>
  <c r="L14" i="3"/>
  <c r="M14" i="3"/>
  <c r="N14" i="3"/>
  <c r="O14" i="3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C16" i="3"/>
  <c r="D16" i="3"/>
  <c r="E16" i="3"/>
  <c r="F16" i="3"/>
  <c r="G16" i="3"/>
  <c r="H16" i="3"/>
  <c r="I16" i="3"/>
  <c r="J16" i="3"/>
  <c r="K16" i="3"/>
  <c r="L16" i="3"/>
  <c r="M16" i="3"/>
  <c r="N16" i="3"/>
  <c r="O16" i="3"/>
  <c r="C17" i="3"/>
  <c r="D17" i="3"/>
  <c r="E17" i="3"/>
  <c r="F17" i="3"/>
  <c r="G17" i="3"/>
  <c r="H17" i="3"/>
  <c r="I17" i="3"/>
  <c r="J17" i="3"/>
  <c r="K17" i="3"/>
  <c r="L17" i="3"/>
  <c r="M17" i="3"/>
  <c r="N17" i="3"/>
  <c r="O17" i="3"/>
  <c r="C18" i="3"/>
  <c r="D18" i="3"/>
  <c r="E18" i="3"/>
  <c r="F18" i="3"/>
  <c r="G18" i="3"/>
  <c r="H18" i="3"/>
  <c r="I18" i="3"/>
  <c r="J18" i="3"/>
  <c r="K18" i="3"/>
  <c r="L18" i="3"/>
  <c r="M18" i="3"/>
  <c r="N18" i="3"/>
  <c r="O18" i="3"/>
  <c r="C19" i="3"/>
  <c r="D19" i="3"/>
  <c r="E19" i="3"/>
  <c r="F19" i="3"/>
  <c r="G19" i="3"/>
  <c r="H19" i="3"/>
  <c r="I19" i="3"/>
  <c r="J19" i="3"/>
  <c r="K19" i="3"/>
  <c r="L19" i="3"/>
  <c r="M19" i="3"/>
  <c r="N19" i="3"/>
  <c r="O19" i="3"/>
  <c r="C20" i="3"/>
  <c r="D20" i="3"/>
  <c r="E20" i="3"/>
  <c r="F20" i="3"/>
  <c r="G20" i="3"/>
  <c r="H20" i="3"/>
  <c r="I20" i="3"/>
  <c r="J20" i="3"/>
  <c r="K20" i="3"/>
  <c r="L20" i="3"/>
  <c r="M20" i="3"/>
  <c r="N20" i="3"/>
  <c r="O20" i="3"/>
  <c r="C21" i="3"/>
  <c r="D21" i="3"/>
  <c r="E21" i="3"/>
  <c r="F21" i="3"/>
  <c r="G21" i="3"/>
  <c r="H21" i="3"/>
  <c r="I21" i="3"/>
  <c r="J21" i="3"/>
  <c r="K21" i="3"/>
  <c r="L21" i="3"/>
  <c r="M21" i="3"/>
  <c r="N21" i="3"/>
  <c r="O21" i="3"/>
  <c r="C22" i="3"/>
  <c r="D22" i="3"/>
  <c r="E22" i="3"/>
  <c r="F22" i="3"/>
  <c r="G22" i="3"/>
  <c r="H22" i="3"/>
  <c r="I22" i="3"/>
  <c r="J22" i="3"/>
  <c r="K22" i="3"/>
  <c r="L22" i="3"/>
  <c r="M22" i="3"/>
  <c r="N22" i="3"/>
  <c r="O22" i="3"/>
  <c r="C23" i="3"/>
  <c r="D23" i="3"/>
  <c r="E23" i="3"/>
  <c r="F23" i="3"/>
  <c r="G23" i="3"/>
  <c r="H23" i="3"/>
  <c r="I23" i="3"/>
  <c r="J23" i="3"/>
  <c r="K23" i="3"/>
  <c r="L23" i="3"/>
  <c r="M23" i="3"/>
  <c r="N23" i="3"/>
  <c r="O23" i="3"/>
  <c r="C24" i="3"/>
  <c r="D24" i="3"/>
  <c r="E24" i="3"/>
  <c r="F24" i="3"/>
  <c r="G24" i="3"/>
  <c r="H24" i="3"/>
  <c r="I24" i="3"/>
  <c r="J24" i="3"/>
  <c r="K24" i="3"/>
  <c r="L24" i="3"/>
  <c r="M24" i="3"/>
  <c r="N24" i="3"/>
  <c r="O24" i="3"/>
  <c r="C25" i="3"/>
  <c r="D25" i="3"/>
  <c r="E25" i="3"/>
  <c r="F25" i="3"/>
  <c r="G25" i="3"/>
  <c r="H25" i="3"/>
  <c r="I25" i="3"/>
  <c r="J25" i="3"/>
  <c r="K25" i="3"/>
  <c r="L25" i="3"/>
  <c r="M25" i="3"/>
  <c r="N25" i="3"/>
  <c r="O25" i="3"/>
  <c r="C26" i="3"/>
  <c r="D26" i="3"/>
  <c r="E26" i="3"/>
  <c r="F26" i="3"/>
  <c r="G26" i="3"/>
  <c r="H26" i="3"/>
  <c r="I26" i="3"/>
  <c r="J26" i="3"/>
  <c r="K26" i="3"/>
  <c r="L26" i="3"/>
  <c r="M26" i="3"/>
  <c r="N26" i="3"/>
  <c r="O26" i="3"/>
  <c r="C27" i="3"/>
  <c r="D27" i="3"/>
  <c r="E27" i="3"/>
  <c r="F27" i="3"/>
  <c r="G27" i="3"/>
  <c r="H27" i="3"/>
  <c r="I27" i="3"/>
  <c r="J27" i="3"/>
  <c r="K27" i="3"/>
  <c r="L27" i="3"/>
  <c r="M27" i="3"/>
  <c r="N27" i="3"/>
  <c r="O27" i="3"/>
  <c r="C28" i="3"/>
  <c r="D28" i="3"/>
  <c r="E28" i="3"/>
  <c r="F28" i="3"/>
  <c r="G28" i="3"/>
  <c r="H28" i="3"/>
  <c r="I28" i="3"/>
  <c r="J28" i="3"/>
  <c r="K28" i="3"/>
  <c r="L28" i="3"/>
  <c r="M28" i="3"/>
  <c r="N28" i="3"/>
  <c r="O28" i="3"/>
  <c r="C29" i="3"/>
  <c r="D29" i="3"/>
  <c r="E29" i="3"/>
  <c r="F29" i="3"/>
  <c r="G29" i="3"/>
  <c r="H29" i="3"/>
  <c r="I29" i="3"/>
  <c r="J29" i="3"/>
  <c r="K29" i="3"/>
  <c r="L29" i="3"/>
  <c r="M29" i="3"/>
  <c r="N29" i="3"/>
  <c r="O29" i="3"/>
  <c r="C30" i="3"/>
  <c r="D30" i="3"/>
  <c r="E30" i="3"/>
  <c r="F30" i="3"/>
  <c r="G30" i="3"/>
  <c r="H30" i="3"/>
  <c r="I30" i="3"/>
  <c r="J30" i="3"/>
  <c r="K30" i="3"/>
  <c r="L30" i="3"/>
  <c r="M30" i="3"/>
  <c r="N30" i="3"/>
  <c r="O30" i="3"/>
  <c r="C31" i="3"/>
  <c r="D31" i="3"/>
  <c r="E31" i="3"/>
  <c r="F31" i="3"/>
  <c r="G31" i="3"/>
  <c r="H31" i="3"/>
  <c r="I31" i="3"/>
  <c r="J31" i="3"/>
  <c r="K31" i="3"/>
  <c r="L31" i="3"/>
  <c r="M31" i="3"/>
  <c r="N31" i="3"/>
  <c r="O31" i="3"/>
  <c r="C32" i="3"/>
  <c r="D32" i="3"/>
  <c r="E32" i="3"/>
  <c r="F32" i="3"/>
  <c r="G32" i="3"/>
  <c r="H32" i="3"/>
  <c r="I32" i="3"/>
  <c r="J32" i="3"/>
  <c r="K32" i="3"/>
  <c r="L32" i="3"/>
  <c r="M32" i="3"/>
  <c r="N32" i="3"/>
  <c r="O32" i="3"/>
  <c r="C33" i="3"/>
  <c r="D33" i="3"/>
  <c r="E33" i="3"/>
  <c r="F33" i="3"/>
  <c r="G33" i="3"/>
  <c r="H33" i="3"/>
  <c r="I33" i="3"/>
  <c r="J33" i="3"/>
  <c r="K33" i="3"/>
  <c r="L33" i="3"/>
  <c r="M33" i="3"/>
  <c r="N33" i="3"/>
  <c r="O33" i="3"/>
  <c r="C34" i="3"/>
  <c r="D34" i="3"/>
  <c r="E34" i="3"/>
  <c r="F34" i="3"/>
  <c r="G34" i="3"/>
  <c r="H34" i="3"/>
  <c r="I34" i="3"/>
  <c r="J34" i="3"/>
  <c r="K34" i="3"/>
  <c r="L34" i="3"/>
  <c r="M34" i="3"/>
  <c r="N34" i="3"/>
  <c r="O34" i="3"/>
  <c r="C35" i="3"/>
  <c r="D35" i="3"/>
  <c r="E35" i="3"/>
  <c r="F35" i="3"/>
  <c r="G35" i="3"/>
  <c r="H35" i="3"/>
  <c r="I35" i="3"/>
  <c r="J35" i="3"/>
  <c r="K35" i="3"/>
  <c r="L35" i="3"/>
  <c r="M35" i="3"/>
  <c r="N35" i="3"/>
  <c r="O35" i="3"/>
  <c r="C36" i="3"/>
  <c r="D36" i="3"/>
  <c r="E36" i="3"/>
  <c r="F36" i="3"/>
  <c r="G36" i="3"/>
  <c r="H36" i="3"/>
  <c r="I36" i="3"/>
  <c r="J36" i="3"/>
  <c r="K36" i="3"/>
  <c r="L36" i="3"/>
  <c r="M36" i="3"/>
  <c r="N36" i="3"/>
  <c r="O36" i="3"/>
  <c r="C37" i="3"/>
  <c r="D37" i="3"/>
  <c r="E37" i="3"/>
  <c r="F37" i="3"/>
  <c r="G37" i="3"/>
  <c r="H37" i="3"/>
  <c r="I37" i="3"/>
  <c r="J37" i="3"/>
  <c r="K37" i="3"/>
  <c r="L37" i="3"/>
  <c r="M37" i="3"/>
  <c r="N37" i="3"/>
  <c r="O37" i="3"/>
  <c r="C38" i="3"/>
  <c r="D38" i="3"/>
  <c r="E38" i="3"/>
  <c r="F38" i="3"/>
  <c r="G38" i="3"/>
  <c r="H38" i="3"/>
  <c r="I38" i="3"/>
  <c r="J38" i="3"/>
  <c r="K38" i="3"/>
  <c r="L38" i="3"/>
  <c r="M38" i="3"/>
  <c r="N38" i="3"/>
  <c r="O38" i="3"/>
  <c r="C39" i="3"/>
  <c r="D39" i="3"/>
  <c r="E39" i="3"/>
  <c r="F39" i="3"/>
  <c r="G39" i="3"/>
  <c r="H39" i="3"/>
  <c r="I39" i="3"/>
  <c r="J39" i="3"/>
  <c r="K39" i="3"/>
  <c r="L39" i="3"/>
  <c r="M39" i="3"/>
  <c r="N39" i="3"/>
  <c r="O39" i="3"/>
  <c r="C40" i="3"/>
  <c r="D40" i="3"/>
  <c r="E40" i="3"/>
  <c r="F40" i="3"/>
  <c r="G40" i="3"/>
  <c r="H40" i="3"/>
  <c r="I40" i="3"/>
  <c r="J40" i="3"/>
  <c r="K40" i="3"/>
  <c r="L40" i="3"/>
  <c r="M40" i="3"/>
  <c r="N40" i="3"/>
  <c r="O40" i="3"/>
  <c r="C41" i="3"/>
  <c r="D41" i="3"/>
  <c r="E41" i="3"/>
  <c r="F41" i="3"/>
  <c r="G41" i="3"/>
  <c r="H41" i="3"/>
  <c r="I41" i="3"/>
  <c r="J41" i="3"/>
  <c r="K41" i="3"/>
  <c r="L41" i="3"/>
  <c r="M41" i="3"/>
  <c r="N41" i="3"/>
  <c r="O41" i="3"/>
  <c r="C42" i="3"/>
  <c r="D42" i="3"/>
  <c r="E42" i="3"/>
  <c r="F42" i="3"/>
  <c r="G42" i="3"/>
  <c r="H42" i="3"/>
  <c r="I42" i="3"/>
  <c r="J42" i="3"/>
  <c r="K42" i="3"/>
  <c r="L42" i="3"/>
  <c r="M42" i="3"/>
  <c r="N42" i="3"/>
  <c r="O42" i="3"/>
  <c r="C43" i="3"/>
  <c r="D43" i="3"/>
  <c r="E43" i="3"/>
  <c r="F43" i="3"/>
  <c r="G43" i="3"/>
  <c r="H43" i="3"/>
  <c r="I43" i="3"/>
  <c r="J43" i="3"/>
  <c r="K43" i="3"/>
  <c r="L43" i="3"/>
  <c r="M43" i="3"/>
  <c r="N43" i="3"/>
  <c r="O43" i="3"/>
  <c r="C44" i="3"/>
  <c r="D44" i="3"/>
  <c r="E44" i="3"/>
  <c r="F44" i="3"/>
  <c r="G44" i="3"/>
  <c r="H44" i="3"/>
  <c r="I44" i="3"/>
  <c r="J44" i="3"/>
  <c r="K44" i="3"/>
  <c r="L44" i="3"/>
  <c r="M44" i="3"/>
  <c r="N44" i="3"/>
  <c r="O44" i="3"/>
  <c r="C45" i="3"/>
  <c r="D45" i="3"/>
  <c r="E45" i="3"/>
  <c r="F45" i="3"/>
  <c r="G45" i="3"/>
  <c r="H45" i="3"/>
  <c r="I45" i="3"/>
  <c r="J45" i="3"/>
  <c r="K45" i="3"/>
  <c r="L45" i="3"/>
  <c r="M45" i="3"/>
  <c r="N45" i="3"/>
  <c r="O45" i="3"/>
  <c r="C46" i="3"/>
  <c r="D46" i="3"/>
  <c r="E46" i="3"/>
  <c r="F46" i="3"/>
  <c r="G46" i="3"/>
  <c r="H46" i="3"/>
  <c r="I46" i="3"/>
  <c r="J46" i="3"/>
  <c r="K46" i="3"/>
  <c r="L46" i="3"/>
  <c r="M46" i="3"/>
  <c r="N46" i="3"/>
  <c r="O46" i="3"/>
  <c r="C47" i="3"/>
  <c r="D47" i="3"/>
  <c r="E47" i="3"/>
  <c r="F47" i="3"/>
  <c r="G47" i="3"/>
  <c r="H47" i="3"/>
  <c r="I47" i="3"/>
  <c r="J47" i="3"/>
  <c r="K47" i="3"/>
  <c r="L47" i="3"/>
  <c r="M47" i="3"/>
  <c r="N47" i="3"/>
  <c r="O47" i="3"/>
  <c r="C48" i="3"/>
  <c r="D48" i="3"/>
  <c r="E48" i="3"/>
  <c r="F48" i="3"/>
  <c r="G48" i="3"/>
  <c r="H48" i="3"/>
  <c r="I48" i="3"/>
  <c r="J48" i="3"/>
  <c r="K48" i="3"/>
  <c r="L48" i="3"/>
  <c r="M48" i="3"/>
  <c r="N48" i="3"/>
  <c r="O48" i="3"/>
  <c r="C49" i="3"/>
  <c r="D49" i="3"/>
  <c r="E49" i="3"/>
  <c r="F49" i="3"/>
  <c r="G49" i="3"/>
  <c r="H49" i="3"/>
  <c r="I49" i="3"/>
  <c r="J49" i="3"/>
  <c r="K49" i="3"/>
  <c r="L49" i="3"/>
  <c r="M49" i="3"/>
  <c r="N49" i="3"/>
  <c r="O49" i="3"/>
  <c r="C50" i="3"/>
  <c r="D50" i="3"/>
  <c r="E50" i="3"/>
  <c r="F50" i="3"/>
  <c r="G50" i="3"/>
  <c r="H50" i="3"/>
  <c r="I50" i="3"/>
  <c r="J50" i="3"/>
  <c r="K50" i="3"/>
  <c r="L50" i="3"/>
  <c r="M50" i="3"/>
  <c r="N50" i="3"/>
  <c r="O50" i="3"/>
  <c r="C51" i="3"/>
  <c r="D51" i="3"/>
  <c r="E51" i="3"/>
  <c r="F51" i="3"/>
  <c r="G51" i="3"/>
  <c r="H51" i="3"/>
  <c r="I51" i="3"/>
  <c r="J51" i="3"/>
  <c r="K51" i="3"/>
  <c r="L51" i="3"/>
  <c r="M51" i="3"/>
  <c r="N51" i="3"/>
  <c r="O51" i="3"/>
  <c r="C52" i="3"/>
  <c r="D52" i="3"/>
  <c r="E52" i="3"/>
  <c r="F52" i="3"/>
  <c r="G52" i="3"/>
  <c r="H52" i="3"/>
  <c r="I52" i="3"/>
  <c r="J52" i="3"/>
  <c r="K52" i="3"/>
  <c r="L52" i="3"/>
  <c r="M52" i="3"/>
  <c r="N52" i="3"/>
  <c r="O52" i="3"/>
  <c r="C53" i="3"/>
  <c r="D53" i="3"/>
  <c r="E53" i="3"/>
  <c r="F53" i="3"/>
  <c r="G53" i="3"/>
  <c r="H53" i="3"/>
  <c r="I53" i="3"/>
  <c r="J53" i="3"/>
  <c r="K53" i="3"/>
  <c r="L53" i="3"/>
  <c r="M53" i="3"/>
  <c r="N53" i="3"/>
  <c r="O53" i="3"/>
  <c r="C54" i="3"/>
  <c r="D54" i="3"/>
  <c r="E54" i="3"/>
  <c r="F54" i="3"/>
  <c r="G54" i="3"/>
  <c r="H54" i="3"/>
  <c r="I54" i="3"/>
  <c r="J54" i="3"/>
  <c r="K54" i="3"/>
  <c r="L54" i="3"/>
  <c r="M54" i="3"/>
  <c r="N54" i="3"/>
  <c r="O54" i="3"/>
  <c r="C55" i="3"/>
  <c r="D55" i="3"/>
  <c r="E55" i="3"/>
  <c r="F55" i="3"/>
  <c r="G55" i="3"/>
  <c r="H55" i="3"/>
  <c r="I55" i="3"/>
  <c r="J55" i="3"/>
  <c r="K55" i="3"/>
  <c r="L55" i="3"/>
  <c r="M55" i="3"/>
  <c r="N55" i="3"/>
  <c r="O55" i="3"/>
  <c r="C56" i="3"/>
  <c r="D56" i="3"/>
  <c r="E56" i="3"/>
  <c r="F56" i="3"/>
  <c r="G56" i="3"/>
  <c r="H56" i="3"/>
  <c r="I56" i="3"/>
  <c r="J56" i="3"/>
  <c r="K56" i="3"/>
  <c r="L56" i="3"/>
  <c r="M56" i="3"/>
  <c r="N56" i="3"/>
  <c r="O56" i="3"/>
  <c r="C57" i="3"/>
  <c r="D57" i="3"/>
  <c r="E57" i="3"/>
  <c r="F57" i="3"/>
  <c r="G57" i="3"/>
  <c r="H57" i="3"/>
  <c r="I57" i="3"/>
  <c r="J57" i="3"/>
  <c r="K57" i="3"/>
  <c r="L57" i="3"/>
  <c r="M57" i="3"/>
  <c r="N57" i="3"/>
  <c r="O57" i="3"/>
  <c r="C58" i="3"/>
  <c r="D58" i="3"/>
  <c r="E58" i="3"/>
  <c r="F58" i="3"/>
  <c r="G58" i="3"/>
  <c r="H58" i="3"/>
  <c r="I58" i="3"/>
  <c r="J58" i="3"/>
  <c r="K58" i="3"/>
  <c r="L58" i="3"/>
  <c r="M58" i="3"/>
  <c r="N58" i="3"/>
  <c r="O58" i="3"/>
  <c r="C59" i="3"/>
  <c r="D59" i="3"/>
  <c r="E59" i="3"/>
  <c r="F59" i="3"/>
  <c r="G59" i="3"/>
  <c r="H59" i="3"/>
  <c r="I59" i="3"/>
  <c r="J59" i="3"/>
  <c r="K59" i="3"/>
  <c r="L59" i="3"/>
  <c r="M59" i="3"/>
  <c r="N59" i="3"/>
  <c r="O59" i="3"/>
  <c r="C60" i="3"/>
  <c r="D60" i="3"/>
  <c r="E60" i="3"/>
  <c r="F60" i="3"/>
  <c r="G60" i="3"/>
  <c r="H60" i="3"/>
  <c r="I60" i="3"/>
  <c r="J60" i="3"/>
  <c r="K60" i="3"/>
  <c r="L60" i="3"/>
  <c r="M60" i="3"/>
  <c r="N60" i="3"/>
  <c r="O60" i="3"/>
  <c r="C61" i="3"/>
  <c r="D61" i="3"/>
  <c r="E61" i="3"/>
  <c r="F61" i="3"/>
  <c r="G61" i="3"/>
  <c r="H61" i="3"/>
  <c r="I61" i="3"/>
  <c r="J61" i="3"/>
  <c r="K61" i="3"/>
  <c r="L61" i="3"/>
  <c r="M61" i="3"/>
  <c r="N61" i="3"/>
  <c r="O61" i="3"/>
  <c r="C62" i="3"/>
  <c r="D62" i="3"/>
  <c r="E62" i="3"/>
  <c r="F62" i="3"/>
  <c r="G62" i="3"/>
  <c r="H62" i="3"/>
  <c r="I62" i="3"/>
  <c r="J62" i="3"/>
  <c r="K62" i="3"/>
  <c r="L62" i="3"/>
  <c r="M62" i="3"/>
  <c r="N62" i="3"/>
  <c r="O62" i="3"/>
  <c r="C63" i="3"/>
  <c r="D63" i="3"/>
  <c r="E63" i="3"/>
  <c r="F63" i="3"/>
  <c r="G63" i="3"/>
  <c r="H63" i="3"/>
  <c r="I63" i="3"/>
  <c r="J63" i="3"/>
  <c r="K63" i="3"/>
  <c r="L63" i="3"/>
  <c r="M63" i="3"/>
  <c r="N63" i="3"/>
  <c r="O63" i="3"/>
  <c r="C64" i="3"/>
  <c r="D64" i="3"/>
  <c r="E64" i="3"/>
  <c r="F64" i="3"/>
  <c r="G64" i="3"/>
  <c r="H64" i="3"/>
  <c r="I64" i="3"/>
  <c r="J64" i="3"/>
  <c r="K64" i="3"/>
  <c r="L64" i="3"/>
  <c r="M64" i="3"/>
  <c r="N64" i="3"/>
  <c r="O64" i="3"/>
  <c r="C65" i="3"/>
  <c r="D65" i="3"/>
  <c r="E65" i="3"/>
  <c r="F65" i="3"/>
  <c r="G65" i="3"/>
  <c r="H65" i="3"/>
  <c r="I65" i="3"/>
  <c r="J65" i="3"/>
  <c r="K65" i="3"/>
  <c r="L65" i="3"/>
  <c r="M65" i="3"/>
  <c r="N65" i="3"/>
  <c r="O65" i="3"/>
  <c r="C66" i="3"/>
  <c r="D66" i="3"/>
  <c r="E66" i="3"/>
  <c r="F66" i="3"/>
  <c r="G66" i="3"/>
  <c r="H66" i="3"/>
  <c r="I66" i="3"/>
  <c r="J66" i="3"/>
  <c r="K66" i="3"/>
  <c r="L66" i="3"/>
  <c r="M66" i="3"/>
  <c r="N66" i="3"/>
  <c r="O66" i="3"/>
  <c r="C67" i="3"/>
  <c r="D67" i="3"/>
  <c r="E67" i="3"/>
  <c r="F67" i="3"/>
  <c r="G67" i="3"/>
  <c r="H67" i="3"/>
  <c r="I67" i="3"/>
  <c r="J67" i="3"/>
  <c r="K67" i="3"/>
  <c r="L67" i="3"/>
  <c r="M67" i="3"/>
  <c r="N67" i="3"/>
  <c r="O67" i="3"/>
  <c r="C68" i="3"/>
  <c r="D68" i="3"/>
  <c r="E68" i="3"/>
  <c r="F68" i="3"/>
  <c r="G68" i="3"/>
  <c r="H68" i="3"/>
  <c r="I68" i="3"/>
  <c r="J68" i="3"/>
  <c r="K68" i="3"/>
  <c r="L68" i="3"/>
  <c r="M68" i="3"/>
  <c r="N68" i="3"/>
  <c r="O68" i="3"/>
  <c r="C69" i="3"/>
  <c r="D69" i="3"/>
  <c r="E69" i="3"/>
  <c r="F69" i="3"/>
  <c r="G69" i="3"/>
  <c r="H69" i="3"/>
  <c r="I69" i="3"/>
  <c r="J69" i="3"/>
  <c r="K69" i="3"/>
  <c r="L69" i="3"/>
  <c r="M69" i="3"/>
  <c r="N69" i="3"/>
  <c r="O69" i="3"/>
  <c r="C70" i="3"/>
  <c r="D70" i="3"/>
  <c r="E70" i="3"/>
  <c r="F70" i="3"/>
  <c r="G70" i="3"/>
  <c r="H70" i="3"/>
  <c r="I70" i="3"/>
  <c r="J70" i="3"/>
  <c r="K70" i="3"/>
  <c r="L70" i="3"/>
  <c r="M70" i="3"/>
  <c r="N70" i="3"/>
  <c r="O70" i="3"/>
  <c r="C71" i="3"/>
  <c r="D71" i="3"/>
  <c r="E71" i="3"/>
  <c r="F71" i="3"/>
  <c r="G71" i="3"/>
  <c r="H71" i="3"/>
  <c r="I71" i="3"/>
  <c r="J71" i="3"/>
  <c r="K71" i="3"/>
  <c r="L71" i="3"/>
  <c r="M71" i="3"/>
  <c r="N71" i="3"/>
  <c r="O71" i="3"/>
  <c r="C72" i="3"/>
  <c r="D72" i="3"/>
  <c r="E72" i="3"/>
  <c r="F72" i="3"/>
  <c r="G72" i="3"/>
  <c r="H72" i="3"/>
  <c r="I72" i="3"/>
  <c r="J72" i="3"/>
  <c r="K72" i="3"/>
  <c r="L72" i="3"/>
  <c r="M72" i="3"/>
  <c r="N72" i="3"/>
  <c r="O72" i="3"/>
  <c r="C73" i="3"/>
  <c r="D73" i="3"/>
  <c r="E73" i="3"/>
  <c r="F73" i="3"/>
  <c r="G73" i="3"/>
  <c r="H73" i="3"/>
  <c r="I73" i="3"/>
  <c r="J73" i="3"/>
  <c r="K73" i="3"/>
  <c r="L73" i="3"/>
  <c r="M73" i="3"/>
  <c r="N73" i="3"/>
  <c r="O73" i="3"/>
  <c r="C74" i="3"/>
  <c r="D74" i="3"/>
  <c r="E74" i="3"/>
  <c r="F74" i="3"/>
  <c r="G74" i="3"/>
  <c r="H74" i="3"/>
  <c r="I74" i="3"/>
  <c r="J74" i="3"/>
  <c r="K74" i="3"/>
  <c r="L74" i="3"/>
  <c r="M74" i="3"/>
  <c r="N74" i="3"/>
  <c r="O74" i="3"/>
  <c r="C75" i="3"/>
  <c r="D75" i="3"/>
  <c r="E75" i="3"/>
  <c r="F75" i="3"/>
  <c r="G75" i="3"/>
  <c r="H75" i="3"/>
  <c r="I75" i="3"/>
  <c r="J75" i="3"/>
  <c r="K75" i="3"/>
  <c r="L75" i="3"/>
  <c r="M75" i="3"/>
  <c r="N75" i="3"/>
  <c r="O75" i="3"/>
  <c r="C76" i="3"/>
  <c r="D76" i="3"/>
  <c r="E76" i="3"/>
  <c r="F76" i="3"/>
  <c r="G76" i="3"/>
  <c r="H76" i="3"/>
  <c r="I76" i="3"/>
  <c r="J76" i="3"/>
  <c r="K76" i="3"/>
  <c r="L76" i="3"/>
  <c r="M76" i="3"/>
  <c r="N76" i="3"/>
  <c r="O76" i="3"/>
  <c r="C77" i="3"/>
  <c r="D77" i="3"/>
  <c r="E77" i="3"/>
  <c r="F77" i="3"/>
  <c r="G77" i="3"/>
  <c r="H77" i="3"/>
  <c r="I77" i="3"/>
  <c r="J77" i="3"/>
  <c r="K77" i="3"/>
  <c r="L77" i="3"/>
  <c r="M77" i="3"/>
  <c r="N77" i="3"/>
  <c r="O77" i="3"/>
  <c r="C78" i="3"/>
  <c r="D78" i="3"/>
  <c r="E78" i="3"/>
  <c r="F78" i="3"/>
  <c r="G78" i="3"/>
  <c r="H78" i="3"/>
  <c r="I78" i="3"/>
  <c r="J78" i="3"/>
  <c r="K78" i="3"/>
  <c r="L78" i="3"/>
  <c r="M78" i="3"/>
  <c r="N78" i="3"/>
  <c r="O78" i="3"/>
  <c r="C79" i="3"/>
  <c r="D79" i="3"/>
  <c r="E79" i="3"/>
  <c r="F79" i="3"/>
  <c r="G79" i="3"/>
  <c r="H79" i="3"/>
  <c r="I79" i="3"/>
  <c r="J79" i="3"/>
  <c r="K79" i="3"/>
  <c r="L79" i="3"/>
  <c r="M79" i="3"/>
  <c r="N79" i="3"/>
  <c r="O79" i="3"/>
  <c r="C80" i="3"/>
  <c r="D80" i="3"/>
  <c r="E80" i="3"/>
  <c r="F80" i="3"/>
  <c r="G80" i="3"/>
  <c r="H80" i="3"/>
  <c r="I80" i="3"/>
  <c r="J80" i="3"/>
  <c r="K80" i="3"/>
  <c r="L80" i="3"/>
  <c r="M80" i="3"/>
  <c r="N80" i="3"/>
  <c r="O80" i="3"/>
  <c r="C81" i="3"/>
  <c r="D81" i="3"/>
  <c r="E81" i="3"/>
  <c r="F81" i="3"/>
  <c r="G81" i="3"/>
  <c r="H81" i="3"/>
  <c r="I81" i="3"/>
  <c r="J81" i="3"/>
  <c r="K81" i="3"/>
  <c r="L81" i="3"/>
  <c r="M81" i="3"/>
  <c r="N81" i="3"/>
  <c r="O81" i="3"/>
  <c r="C82" i="3"/>
  <c r="D82" i="3"/>
  <c r="E82" i="3"/>
  <c r="F82" i="3"/>
  <c r="G82" i="3"/>
  <c r="H82" i="3"/>
  <c r="I82" i="3"/>
  <c r="J82" i="3"/>
  <c r="K82" i="3"/>
  <c r="L82" i="3"/>
  <c r="M82" i="3"/>
  <c r="N82" i="3"/>
  <c r="O82" i="3"/>
  <c r="C83" i="3"/>
  <c r="D83" i="3"/>
  <c r="E83" i="3"/>
  <c r="F83" i="3"/>
  <c r="G83" i="3"/>
  <c r="H83" i="3"/>
  <c r="I83" i="3"/>
  <c r="J83" i="3"/>
  <c r="K83" i="3"/>
  <c r="L83" i="3"/>
  <c r="M83" i="3"/>
  <c r="N83" i="3"/>
  <c r="O83" i="3"/>
  <c r="C84" i="3"/>
  <c r="D84" i="3"/>
  <c r="E84" i="3"/>
  <c r="F84" i="3"/>
  <c r="G84" i="3"/>
  <c r="H84" i="3"/>
  <c r="I84" i="3"/>
  <c r="J84" i="3"/>
  <c r="K84" i="3"/>
  <c r="L84" i="3"/>
  <c r="M84" i="3"/>
  <c r="N84" i="3"/>
  <c r="O84" i="3"/>
  <c r="C85" i="3"/>
  <c r="D85" i="3"/>
  <c r="E85" i="3"/>
  <c r="F85" i="3"/>
  <c r="G85" i="3"/>
  <c r="H85" i="3"/>
  <c r="I85" i="3"/>
  <c r="J85" i="3"/>
  <c r="K85" i="3"/>
  <c r="L85" i="3"/>
  <c r="M85" i="3"/>
  <c r="N85" i="3"/>
  <c r="O85" i="3"/>
  <c r="C86" i="3"/>
  <c r="D86" i="3"/>
  <c r="E86" i="3"/>
  <c r="F86" i="3"/>
  <c r="G86" i="3"/>
  <c r="H86" i="3"/>
  <c r="I86" i="3"/>
  <c r="J86" i="3"/>
  <c r="K86" i="3"/>
  <c r="L86" i="3"/>
  <c r="M86" i="3"/>
  <c r="N86" i="3"/>
  <c r="O86" i="3"/>
  <c r="C87" i="3"/>
  <c r="D87" i="3"/>
  <c r="E87" i="3"/>
  <c r="F87" i="3"/>
  <c r="G87" i="3"/>
  <c r="H87" i="3"/>
  <c r="I87" i="3"/>
  <c r="J87" i="3"/>
  <c r="K87" i="3"/>
  <c r="L87" i="3"/>
  <c r="M87" i="3"/>
  <c r="N87" i="3"/>
  <c r="O87" i="3"/>
  <c r="C88" i="3"/>
  <c r="D88" i="3"/>
  <c r="E88" i="3"/>
  <c r="F88" i="3"/>
  <c r="G88" i="3"/>
  <c r="H88" i="3"/>
  <c r="I88" i="3"/>
  <c r="J88" i="3"/>
  <c r="K88" i="3"/>
  <c r="L88" i="3"/>
  <c r="M88" i="3"/>
  <c r="N88" i="3"/>
  <c r="O88" i="3"/>
  <c r="C89" i="3"/>
  <c r="D89" i="3"/>
  <c r="E89" i="3"/>
  <c r="F89" i="3"/>
  <c r="G89" i="3"/>
  <c r="H89" i="3"/>
  <c r="I89" i="3"/>
  <c r="J89" i="3"/>
  <c r="K89" i="3"/>
  <c r="L89" i="3"/>
  <c r="M89" i="3"/>
  <c r="N89" i="3"/>
  <c r="O89" i="3"/>
  <c r="C90" i="3"/>
  <c r="D90" i="3"/>
  <c r="E90" i="3"/>
  <c r="F90" i="3"/>
  <c r="G90" i="3"/>
  <c r="H90" i="3"/>
  <c r="I90" i="3"/>
  <c r="J90" i="3"/>
  <c r="K90" i="3"/>
  <c r="L90" i="3"/>
  <c r="M90" i="3"/>
  <c r="N90" i="3"/>
  <c r="O90" i="3"/>
  <c r="C91" i="3"/>
  <c r="D91" i="3"/>
  <c r="E91" i="3"/>
  <c r="F91" i="3"/>
  <c r="G91" i="3"/>
  <c r="H91" i="3"/>
  <c r="I91" i="3"/>
  <c r="J91" i="3"/>
  <c r="K91" i="3"/>
  <c r="L91" i="3"/>
  <c r="M91" i="3"/>
  <c r="N91" i="3"/>
  <c r="O91" i="3"/>
  <c r="C92" i="3"/>
  <c r="D92" i="3"/>
  <c r="E92" i="3"/>
  <c r="F92" i="3"/>
  <c r="G92" i="3"/>
  <c r="H92" i="3"/>
  <c r="I92" i="3"/>
  <c r="J92" i="3"/>
  <c r="K92" i="3"/>
  <c r="L92" i="3"/>
  <c r="M92" i="3"/>
  <c r="N92" i="3"/>
  <c r="O92" i="3"/>
  <c r="C93" i="3"/>
  <c r="D93" i="3"/>
  <c r="E93" i="3"/>
  <c r="F93" i="3"/>
  <c r="G93" i="3"/>
  <c r="H93" i="3"/>
  <c r="I93" i="3"/>
  <c r="J93" i="3"/>
  <c r="K93" i="3"/>
  <c r="L93" i="3"/>
  <c r="M93" i="3"/>
  <c r="N93" i="3"/>
  <c r="O93" i="3"/>
  <c r="C94" i="3"/>
  <c r="D94" i="3"/>
  <c r="E94" i="3"/>
  <c r="F94" i="3"/>
  <c r="G94" i="3"/>
  <c r="H94" i="3"/>
  <c r="I94" i="3"/>
  <c r="J94" i="3"/>
  <c r="K94" i="3"/>
  <c r="L94" i="3"/>
  <c r="M94" i="3"/>
  <c r="N94" i="3"/>
  <c r="O94" i="3"/>
  <c r="C95" i="3"/>
  <c r="D95" i="3"/>
  <c r="E95" i="3"/>
  <c r="F95" i="3"/>
  <c r="G95" i="3"/>
  <c r="H95" i="3"/>
  <c r="I95" i="3"/>
  <c r="J95" i="3"/>
  <c r="K95" i="3"/>
  <c r="L95" i="3"/>
  <c r="M95" i="3"/>
  <c r="N95" i="3"/>
  <c r="O95" i="3"/>
  <c r="C96" i="3"/>
  <c r="D96" i="3"/>
  <c r="E96" i="3"/>
  <c r="F96" i="3"/>
  <c r="G96" i="3"/>
  <c r="H96" i="3"/>
  <c r="I96" i="3"/>
  <c r="J96" i="3"/>
  <c r="K96" i="3"/>
  <c r="L96" i="3"/>
  <c r="M96" i="3"/>
  <c r="N96" i="3"/>
  <c r="O96" i="3"/>
  <c r="C97" i="3"/>
  <c r="D97" i="3"/>
  <c r="E97" i="3"/>
  <c r="F97" i="3"/>
  <c r="G97" i="3"/>
  <c r="H97" i="3"/>
  <c r="I97" i="3"/>
  <c r="J97" i="3"/>
  <c r="K97" i="3"/>
  <c r="L97" i="3"/>
  <c r="M97" i="3"/>
  <c r="N97" i="3"/>
  <c r="O97" i="3"/>
  <c r="C98" i="3"/>
  <c r="D98" i="3"/>
  <c r="E98" i="3"/>
  <c r="F98" i="3"/>
  <c r="G98" i="3"/>
  <c r="H98" i="3"/>
  <c r="I98" i="3"/>
  <c r="J98" i="3"/>
  <c r="K98" i="3"/>
  <c r="L98" i="3"/>
  <c r="M98" i="3"/>
  <c r="N98" i="3"/>
  <c r="O98" i="3"/>
  <c r="C99" i="3"/>
  <c r="D99" i="3"/>
  <c r="E99" i="3"/>
  <c r="F99" i="3"/>
  <c r="G99" i="3"/>
  <c r="H99" i="3"/>
  <c r="I99" i="3"/>
  <c r="J99" i="3"/>
  <c r="K99" i="3"/>
  <c r="L99" i="3"/>
  <c r="M99" i="3"/>
  <c r="N99" i="3"/>
  <c r="O99" i="3"/>
  <c r="I5" i="3"/>
  <c r="J5" i="3"/>
  <c r="K5" i="3"/>
  <c r="L5" i="3"/>
  <c r="M5" i="3"/>
  <c r="N5" i="3"/>
  <c r="O5" i="3"/>
  <c r="D5" i="3"/>
  <c r="E5" i="3"/>
  <c r="F5" i="3"/>
  <c r="G5" i="3"/>
  <c r="H5" i="3"/>
  <c r="C5" i="3"/>
  <c r="C100" i="3" l="1"/>
  <c r="O100" i="3"/>
  <c r="M100" i="3"/>
  <c r="L100" i="3"/>
  <c r="E100" i="3"/>
  <c r="I100" i="3"/>
  <c r="K100" i="3"/>
  <c r="G100" i="3"/>
  <c r="D100" i="3"/>
  <c r="H100" i="3"/>
  <c r="N100" i="3"/>
  <c r="J100" i="3"/>
  <c r="F100" i="3"/>
</calcChain>
</file>

<file path=xl/sharedStrings.xml><?xml version="1.0" encoding="utf-8"?>
<sst xmlns="http://schemas.openxmlformats.org/spreadsheetml/2006/main" count="734" uniqueCount="135">
  <si>
    <t>人口</t>
    <rPh sb="0" eb="2">
      <t>ジンコウ</t>
    </rPh>
    <phoneticPr fontId="3"/>
  </si>
  <si>
    <t>日本人世帯数</t>
    <rPh sb="0" eb="3">
      <t>ニホンジン</t>
    </rPh>
    <rPh sb="3" eb="5">
      <t>セタイ</t>
    </rPh>
    <rPh sb="5" eb="6">
      <t>スウ</t>
    </rPh>
    <phoneticPr fontId="3"/>
  </si>
  <si>
    <t>混合世帯数</t>
    <rPh sb="0" eb="2">
      <t>コンゴウ</t>
    </rPh>
    <rPh sb="2" eb="5">
      <t>セタイスウ</t>
    </rPh>
    <phoneticPr fontId="3"/>
  </si>
  <si>
    <t>世帯計</t>
    <rPh sb="0" eb="2">
      <t>セタイ</t>
    </rPh>
    <rPh sb="2" eb="3">
      <t>ケイ</t>
    </rPh>
    <phoneticPr fontId="3"/>
  </si>
  <si>
    <t>日本人</t>
    <rPh sb="0" eb="3">
      <t>ニホンジン</t>
    </rPh>
    <phoneticPr fontId="3"/>
  </si>
  <si>
    <t>上新町</t>
  </si>
  <si>
    <t>外国人</t>
    <rPh sb="0" eb="2">
      <t>ガイコク</t>
    </rPh>
    <rPh sb="2" eb="3">
      <t>ジン</t>
    </rPh>
    <phoneticPr fontId="3"/>
  </si>
  <si>
    <t>中青井町</t>
  </si>
  <si>
    <t>大工町</t>
  </si>
  <si>
    <t>計</t>
    <rPh sb="0" eb="1">
      <t>ケイ</t>
    </rPh>
    <phoneticPr fontId="3"/>
  </si>
  <si>
    <t>下新町</t>
  </si>
  <si>
    <t>下青井町</t>
  </si>
  <si>
    <t>鍛冶屋町</t>
  </si>
  <si>
    <t>北願成寺町</t>
  </si>
  <si>
    <t>城本町</t>
  </si>
  <si>
    <t>紺屋町</t>
  </si>
  <si>
    <t>南願成寺町</t>
  </si>
  <si>
    <t>瓦屋町</t>
  </si>
  <si>
    <t>土手町</t>
  </si>
  <si>
    <t>南泉田町</t>
  </si>
  <si>
    <t>合ノ原町</t>
  </si>
  <si>
    <t>灰久保町</t>
  </si>
  <si>
    <t>北泉田町</t>
  </si>
  <si>
    <t>井ノ口町</t>
  </si>
  <si>
    <t>新町</t>
  </si>
  <si>
    <t>鬼木町</t>
  </si>
  <si>
    <t>七日町</t>
  </si>
  <si>
    <t>老神町</t>
  </si>
  <si>
    <t>鶴田町</t>
  </si>
  <si>
    <t>五日町</t>
  </si>
  <si>
    <t>寺町</t>
  </si>
  <si>
    <t>駒井田町</t>
  </si>
  <si>
    <t>九日町</t>
  </si>
  <si>
    <t>南町</t>
  </si>
  <si>
    <t>上青井町</t>
  </si>
  <si>
    <t>二日町</t>
  </si>
  <si>
    <t>田町</t>
  </si>
  <si>
    <t>上原町</t>
  </si>
  <si>
    <t>蓑野町</t>
  </si>
  <si>
    <t>上漆田町</t>
  </si>
  <si>
    <t>麓町</t>
  </si>
  <si>
    <t>古仏頂町</t>
  </si>
  <si>
    <t>上田代町</t>
  </si>
  <si>
    <t>原城町</t>
  </si>
  <si>
    <t>木地屋町</t>
  </si>
  <si>
    <t>下田代町</t>
  </si>
  <si>
    <t>富ケ尾町</t>
  </si>
  <si>
    <t>東大塚町</t>
  </si>
  <si>
    <t>大畑町</t>
  </si>
  <si>
    <t>中城町</t>
  </si>
  <si>
    <t>七地町</t>
  </si>
  <si>
    <t>大畑麓町</t>
  </si>
  <si>
    <t>西間下町</t>
  </si>
  <si>
    <t>蟹作町</t>
  </si>
  <si>
    <t>矢岳町</t>
  </si>
  <si>
    <t>西間上町</t>
  </si>
  <si>
    <t>赤池原町</t>
  </si>
  <si>
    <t>段塔町</t>
  </si>
  <si>
    <t>浪床町</t>
  </si>
  <si>
    <t>大野町</t>
  </si>
  <si>
    <t>東間下町</t>
  </si>
  <si>
    <t>東漆田町</t>
  </si>
  <si>
    <t>宝来町</t>
  </si>
  <si>
    <t>東間上町</t>
  </si>
  <si>
    <t>下漆田町</t>
  </si>
  <si>
    <t>相良町</t>
  </si>
  <si>
    <t>鹿目町</t>
  </si>
  <si>
    <t>上林町</t>
  </si>
  <si>
    <t>下城本町</t>
  </si>
  <si>
    <t>中林町</t>
  </si>
  <si>
    <t>矢黒町</t>
  </si>
  <si>
    <t>下林町</t>
  </si>
  <si>
    <t>下永野町</t>
  </si>
  <si>
    <t>温泉町</t>
  </si>
  <si>
    <t>上永野町</t>
  </si>
  <si>
    <t>下戸越町</t>
  </si>
  <si>
    <t>上戸越町</t>
  </si>
  <si>
    <t>西大塚町</t>
  </si>
  <si>
    <t>田野町</t>
  </si>
  <si>
    <t>USERNAME</t>
  </si>
  <si>
    <t>PAGENO</t>
  </si>
  <si>
    <t>PAGEEND</t>
  </si>
  <si>
    <t>SAKUSEIYMD</t>
  </si>
  <si>
    <t>JICHI</t>
  </si>
  <si>
    <t>MAILTOTAL</t>
  </si>
  <si>
    <t>FEMAILTOTAL</t>
  </si>
  <si>
    <t>POPTOTAL</t>
  </si>
  <si>
    <t>MAILJP</t>
  </si>
  <si>
    <t>FEMAILJP</t>
  </si>
  <si>
    <t>JPTOTAL</t>
  </si>
  <si>
    <t>MAILFC</t>
  </si>
  <si>
    <t>FEMAILFC</t>
  </si>
  <si>
    <t>FCTOTAL</t>
  </si>
  <si>
    <t>HOUSEHOLDJP</t>
  </si>
  <si>
    <t>HOUSEHOLDFC</t>
  </si>
  <si>
    <t>HOUSEHOLDMIX</t>
  </si>
  <si>
    <t>HOUSEHOLDTOTAL</t>
  </si>
  <si>
    <t>プログラムＩＤ</t>
  </si>
  <si>
    <t>人吉市</t>
  </si>
  <si>
    <t xml:space="preserve"> </t>
  </si>
  <si>
    <t>TKA0420B</t>
  </si>
  <si>
    <t>赤池水無町</t>
  </si>
  <si>
    <t>上摩瀬町</t>
  </si>
  <si>
    <t>下摩瀬町</t>
  </si>
  <si>
    <t>中神町字馬場</t>
  </si>
  <si>
    <t>中神町字段</t>
  </si>
  <si>
    <t>中神町字城本</t>
  </si>
  <si>
    <t>中神町字大柿</t>
  </si>
  <si>
    <t>中神町字小柿</t>
  </si>
  <si>
    <t>中神町字段山</t>
  </si>
  <si>
    <t>下原田町字堀</t>
  </si>
  <si>
    <t>下原田町字羽田</t>
  </si>
  <si>
    <t>下原田町字上野</t>
  </si>
  <si>
    <t>下原田町字嵯峨里</t>
  </si>
  <si>
    <t>下原田町字荒毛</t>
  </si>
  <si>
    <t>下原田町字瓜生田</t>
  </si>
  <si>
    <t>下原田町字西門</t>
  </si>
  <si>
    <t>上原田町字上原</t>
  </si>
  <si>
    <t>上原田町字尾崎</t>
  </si>
  <si>
    <t>END</t>
  </si>
  <si>
    <t>上原田町字牛塚</t>
  </si>
  <si>
    <t>上原田町字菖蒲</t>
  </si>
  <si>
    <t>上原田町字馬草野</t>
  </si>
  <si>
    <t>上原田町字尾曲</t>
  </si>
  <si>
    <t>上原田町字馬氷</t>
  </si>
  <si>
    <t>　総合計</t>
  </si>
  <si>
    <t>行政区別男女別人口調べ（集計表）</t>
    <rPh sb="0" eb="3">
      <t>ギョウセイク</t>
    </rPh>
    <rPh sb="3" eb="4">
      <t>ベツ</t>
    </rPh>
    <rPh sb="4" eb="6">
      <t>ダンジョ</t>
    </rPh>
    <rPh sb="6" eb="7">
      <t>ベツ</t>
    </rPh>
    <rPh sb="7" eb="9">
      <t>ジンコウ</t>
    </rPh>
    <rPh sb="9" eb="10">
      <t>シラ</t>
    </rPh>
    <rPh sb="12" eb="15">
      <t>シュウケイヒョウ</t>
    </rPh>
    <phoneticPr fontId="3"/>
  </si>
  <si>
    <t>行政区</t>
    <rPh sb="0" eb="3">
      <t>ギョウセイク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</si>
  <si>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</si>
  <si>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</si>
  <si>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外国人世帯数</t>
    <rPh sb="0" eb="2">
      <t>ガイコク</t>
    </rPh>
    <rPh sb="2" eb="3">
      <t>ジン</t>
    </rPh>
    <rPh sb="3" eb="5">
      <t>セタイ</t>
    </rPh>
    <rPh sb="5" eb="6">
      <t>スウ</t>
    </rPh>
    <phoneticPr fontId="3"/>
  </si>
  <si>
    <t>世　　　帯</t>
    <rPh sb="0" eb="1">
      <t>ヨ</t>
    </rPh>
    <rPh sb="4" eb="5">
      <t>オビ</t>
    </rPh>
    <phoneticPr fontId="3"/>
  </si>
  <si>
    <t>上薩摩瀬町</t>
    <rPh sb="1" eb="2">
      <t>サツ</t>
    </rPh>
    <phoneticPr fontId="3"/>
  </si>
  <si>
    <t>下薩摩瀬町</t>
    <rPh sb="1" eb="2">
      <t>サツ</t>
    </rPh>
    <phoneticPr fontId="3"/>
  </si>
  <si>
    <t>令和　８年　７月３１日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</si>
</sst>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&quot;現&quot;&quot;在&quot;"/>
    <numFmt numFmtId="177" formatCode="#,##0_ "/>
  </numFmts>
  <fonts count="6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4" tint="0.79998168889431442"/>
      <name val="ＭＳ Ｐゴシック"/>
      <family val="3"/>
      <charset val="128"/>
    </font>
    <font>
      <sz val="14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1">
      <alignment vertical="center"/>
    </xf>
    <xf numFmtId="0" fontId="0" fillId="0" borderId="0" xfId="0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177" fontId="0" fillId="0" borderId="3" xfId="0" applyNumberFormat="1" applyBorder="1">
      <alignment vertical="center"/>
    </xf>
    <xf numFmtId="177" fontId="0" fillId="0" borderId="4" xfId="0" applyNumberFormat="1" applyBorder="1">
      <alignment vertical="center"/>
    </xf>
    <xf numFmtId="177" fontId="0" fillId="0" borderId="5" xfId="0" applyNumberFormat="1" applyBorder="1">
      <alignment vertical="center"/>
    </xf>
    <xf numFmtId="177" fontId="0" fillId="0" borderId="6" xfId="0" applyNumberFormat="1" applyBorder="1">
      <alignment vertical="center"/>
    </xf>
    <xf numFmtId="0" fontId="0" fillId="2" borderId="3" xfId="0" applyFill="1" applyBorder="1" applyAlignment="1">
      <alignment horizontal="center" vertical="center" shrinkToFi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shrinkToFit="1"/>
    </xf>
    <xf numFmtId="177" fontId="0" fillId="0" borderId="10" xfId="0" applyNumberFormat="1" applyBorder="1">
      <alignment vertical="center"/>
    </xf>
    <xf numFmtId="177" fontId="0" fillId="0" borderId="11" xfId="0" applyNumberFormat="1" applyBorder="1">
      <alignment vertical="center"/>
    </xf>
    <xf numFmtId="177" fontId="0" fillId="0" borderId="12" xfId="0" applyNumberFormat="1" applyBorder="1">
      <alignment vertical="center"/>
    </xf>
    <xf numFmtId="177" fontId="0" fillId="0" borderId="2" xfId="0" applyNumberFormat="1" applyBorder="1">
      <alignment vertical="center"/>
    </xf>
    <xf numFmtId="0" fontId="0" fillId="2" borderId="14" xfId="0" applyFill="1" applyBorder="1" applyAlignment="1">
      <alignment horizontal="center" vertical="center" shrinkToFit="1"/>
    </xf>
    <xf numFmtId="177" fontId="0" fillId="0" borderId="15" xfId="0" applyNumberFormat="1" applyBorder="1">
      <alignment vertical="center"/>
    </xf>
    <xf numFmtId="177" fontId="0" fillId="0" borderId="16" xfId="0" applyNumberFormat="1" applyBorder="1">
      <alignment vertical="center"/>
    </xf>
    <xf numFmtId="177" fontId="0" fillId="0" borderId="17" xfId="0" applyNumberFormat="1" applyBorder="1">
      <alignment vertical="center"/>
    </xf>
    <xf numFmtId="177" fontId="0" fillId="0" borderId="18" xfId="0" applyNumberFormat="1" applyBorder="1">
      <alignment vertical="center"/>
    </xf>
    <xf numFmtId="177" fontId="0" fillId="0" borderId="19" xfId="0" applyNumberFormat="1" applyBorder="1">
      <alignment vertical="center"/>
    </xf>
    <xf numFmtId="177" fontId="0" fillId="0" borderId="20" xfId="0" applyNumberFormat="1" applyBorder="1">
      <alignment vertical="center"/>
    </xf>
    <xf numFmtId="177" fontId="0" fillId="0" borderId="13" xfId="0" applyNumberFormat="1" applyBorder="1">
      <alignment vertical="center"/>
    </xf>
    <xf numFmtId="177" fontId="0" fillId="0" borderId="14" xfId="0" applyNumberFormat="1" applyBorder="1">
      <alignment vertical="center"/>
    </xf>
    <xf numFmtId="0" fontId="0" fillId="2" borderId="1" xfId="0" applyFill="1" applyBorder="1" applyAlignment="1">
      <alignment horizontal="center" vertical="center" shrinkToFit="1"/>
    </xf>
    <xf numFmtId="177" fontId="0" fillId="0" borderId="7" xfId="0" applyNumberFormat="1" applyBorder="1">
      <alignment vertical="center"/>
    </xf>
    <xf numFmtId="177" fontId="0" fillId="0" borderId="8" xfId="0" applyNumberFormat="1" applyBorder="1">
      <alignment vertical="center"/>
    </xf>
    <xf numFmtId="177" fontId="0" fillId="0" borderId="9" xfId="0" applyNumberFormat="1" applyBorder="1">
      <alignment vertical="center"/>
    </xf>
    <xf numFmtId="177" fontId="0" fillId="0" borderId="1" xfId="0" applyNumberFormat="1" applyBorder="1">
      <alignment vertical="center"/>
    </xf>
    <xf numFmtId="0" fontId="0" fillId="0" borderId="2" xfId="0" applyBorder="1" applyAlignment="1">
      <alignment horizontal="center" vertical="center" shrinkToFit="1"/>
    </xf>
    <xf numFmtId="0" fontId="5" fillId="0" borderId="0" xfId="0" applyFont="1">
      <alignment vertical="center"/>
    </xf>
    <xf numFmtId="0" fontId="0" fillId="0" borderId="13" xfId="0" applyBorder="1" applyAlignment="1">
      <alignment horizontal="center" vertical="center" shrinkToFit="1"/>
    </xf>
    <xf numFmtId="0" fontId="1" fillId="2" borderId="0" xfId="1" applyFill="1">
      <alignment vertical="center"/>
    </xf>
    <xf numFmtId="0" fontId="0" fillId="2" borderId="8" xfId="0" applyFill="1" applyBorder="1">
      <alignment vertical="center"/>
    </xf>
    <xf numFmtId="0" fontId="0" fillId="2" borderId="7" xfId="0" applyFill="1" applyBorder="1">
      <alignment vertical="center"/>
    </xf>
    <xf numFmtId="0" fontId="0" fillId="7" borderId="8" xfId="0" applyFill="1" applyBorder="1">
      <alignment vertical="center"/>
    </xf>
    <xf numFmtId="0" fontId="0" fillId="8" borderId="8" xfId="0" applyFill="1" applyBorder="1">
      <alignment vertical="center"/>
    </xf>
    <xf numFmtId="0" fontId="0" fillId="9" borderId="8" xfId="0" applyFill="1" applyBorder="1">
      <alignment vertical="center"/>
    </xf>
    <xf numFmtId="0" fontId="0" fillId="6" borderId="8" xfId="0" applyFill="1" applyBorder="1">
      <alignment vertical="center"/>
    </xf>
    <xf numFmtId="0" fontId="0" fillId="10" borderId="8" xfId="0" applyFill="1" applyBorder="1">
      <alignment vertical="center"/>
    </xf>
    <xf numFmtId="0" fontId="0" fillId="10" borderId="9" xfId="0" applyFill="1" applyBorder="1">
      <alignment vertical="center"/>
    </xf>
    <xf numFmtId="0" fontId="0" fillId="4" borderId="13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S121"/>
  <sheetViews>
    <sheetView topLeftCell="A100" zoomScale="70" zoomScaleNormal="70" workbookViewId="0">
      <selection activeCell="A2" sqref="A2:S121"/>
    </sheetView>
  </sheetViews>
  <sheetFormatPr defaultColWidth="9" defaultRowHeight="18.75" x14ac:dyDescent="0.15"/>
  <cols>
    <col min="1" max="1" width="12.125" style="1" bestFit="1" customWidth="1"/>
    <col min="2" max="2" width="9.25" style="1" bestFit="1" customWidth="1"/>
    <col min="3" max="3" width="10.375" style="1" bestFit="1" customWidth="1"/>
    <col min="4" max="4" width="23.5" style="1" bestFit="1" customWidth="1"/>
    <col min="5" max="5" width="17.25" style="1" bestFit="1" customWidth="1"/>
    <col min="6" max="6" width="12.375" style="1" bestFit="1" customWidth="1"/>
    <col min="7" max="7" width="14.875" style="1" bestFit="1" customWidth="1"/>
    <col min="8" max="8" width="11.5" style="1" bestFit="1" customWidth="1"/>
    <col min="9" max="9" width="8.125" style="1" bestFit="1" customWidth="1"/>
    <col min="10" max="10" width="10.375" style="1" bestFit="1" customWidth="1"/>
    <col min="11" max="11" width="9.5" style="1" bestFit="1" customWidth="1"/>
    <col min="12" max="12" width="8.5" style="1" bestFit="1" customWidth="1"/>
    <col min="13" max="13" width="10.875" style="1" bestFit="1" customWidth="1"/>
    <col min="14" max="14" width="9.875" style="1" bestFit="1" customWidth="1"/>
    <col min="15" max="15" width="15.625" style="1" bestFit="1" customWidth="1"/>
    <col min="16" max="16" width="16.125" style="1" bestFit="1" customWidth="1"/>
    <col min="17" max="17" width="17.375" style="1" bestFit="1" customWidth="1"/>
    <col min="18" max="18" width="20.125" style="1" bestFit="1" customWidth="1"/>
    <col min="19" max="19" width="15.125" style="1" bestFit="1" customWidth="1"/>
    <col min="20" max="16384" width="9" style="1"/>
  </cols>
  <sheetData>
    <row r="1" spans="1:19" s="32" customFormat="1" x14ac:dyDescent="0.15">
      <c r="A1" s="32" t="s">
        <v>79</v>
      </c>
      <c r="B1" s="32" t="s">
        <v>80</v>
      </c>
      <c r="C1" s="32" t="s">
        <v>81</v>
      </c>
      <c r="D1" s="32" t="s">
        <v>82</v>
      </c>
      <c r="E1" s="32" t="s">
        <v>83</v>
      </c>
      <c r="F1" s="32" t="s">
        <v>84</v>
      </c>
      <c r="G1" s="32" t="s">
        <v>85</v>
      </c>
      <c r="H1" s="32" t="s">
        <v>86</v>
      </c>
      <c r="I1" s="32" t="s">
        <v>87</v>
      </c>
      <c r="J1" s="32" t="s">
        <v>88</v>
      </c>
      <c r="K1" s="32" t="s">
        <v>89</v>
      </c>
      <c r="L1" s="32" t="s">
        <v>90</v>
      </c>
      <c r="M1" s="32" t="s">
        <v>91</v>
      </c>
      <c r="N1" s="32" t="s">
        <v>92</v>
      </c>
      <c r="O1" s="32" t="s">
        <v>93</v>
      </c>
      <c r="P1" s="32" t="s">
        <v>94</v>
      </c>
      <c r="Q1" s="32" t="s">
        <v>95</v>
      </c>
      <c r="R1" s="32" t="s">
        <v>96</v>
      </c>
      <c r="S1" s="32" t="s">
        <v>97</v>
      </c>
    </row>
    <row r="2" spans="1:19" x14ac:dyDescent="0.15">
      <c r="A2" t="s">
        <v>98</v>
      </c>
      <c r="B2">
        <v>1</v>
      </c>
      <c r="C2" t="s">
        <v>99</v>
      </c>
      <c r="D2" t="s">
        <v>134</v>
      </c>
      <c r="E2" t="s">
        <v>5</v>
      </c>
      <c r="F2">
        <v>33</v>
      </c>
      <c r="G2">
        <v>60</v>
      </c>
      <c r="H2">
        <v>93</v>
      </c>
      <c r="I2">
        <v>33</v>
      </c>
      <c r="J2">
        <v>60</v>
      </c>
      <c r="K2">
        <v>93</v>
      </c>
      <c r="L2">
        <v>0</v>
      </c>
      <c r="M2">
        <v>0</v>
      </c>
      <c r="N2">
        <v>0</v>
      </c>
      <c r="O2">
        <v>49</v>
      </c>
      <c r="P2">
        <v>0</v>
      </c>
      <c r="Q2">
        <v>0</v>
      </c>
      <c r="R2">
        <v>49</v>
      </c>
      <c r="S2" t="s">
        <v>100</v>
      </c>
    </row>
    <row r="3" spans="1:19" x14ac:dyDescent="0.15">
      <c r="A3" t="s">
        <v>98</v>
      </c>
      <c r="B3">
        <v>1</v>
      </c>
      <c r="C3" t="s">
        <v>99</v>
      </c>
      <c r="D3" t="s">
        <v>134</v>
      </c>
      <c r="E3" t="s">
        <v>10</v>
      </c>
      <c r="F3">
        <v>51</v>
      </c>
      <c r="G3">
        <v>53</v>
      </c>
      <c r="H3">
        <v>104</v>
      </c>
      <c r="I3">
        <v>51</v>
      </c>
      <c r="J3">
        <v>53</v>
      </c>
      <c r="K3">
        <v>104</v>
      </c>
      <c r="L3">
        <v>0</v>
      </c>
      <c r="M3">
        <v>0</v>
      </c>
      <c r="N3">
        <v>0</v>
      </c>
      <c r="O3">
        <v>47</v>
      </c>
      <c r="P3">
        <v>0</v>
      </c>
      <c r="Q3">
        <v>0</v>
      </c>
      <c r="R3">
        <v>47</v>
      </c>
      <c r="S3" t="s">
        <v>100</v>
      </c>
    </row>
    <row r="4" spans="1:19" x14ac:dyDescent="0.15">
      <c r="A4" t="s">
        <v>98</v>
      </c>
      <c r="B4">
        <v>1</v>
      </c>
      <c r="C4" t="s">
        <v>99</v>
      </c>
      <c r="D4" t="s">
        <v>134</v>
      </c>
      <c r="E4" t="s">
        <v>13</v>
      </c>
      <c r="F4">
        <v>926</v>
      </c>
      <c r="G4">
        <v>1044</v>
      </c>
      <c r="H4">
        <v>1970</v>
      </c>
      <c r="I4">
        <v>914</v>
      </c>
      <c r="J4">
        <v>1023</v>
      </c>
      <c r="K4">
        <v>1937</v>
      </c>
      <c r="L4">
        <v>12</v>
      </c>
      <c r="M4">
        <v>21</v>
      </c>
      <c r="N4">
        <v>33</v>
      </c>
      <c r="O4">
        <v>962</v>
      </c>
      <c r="P4">
        <v>23</v>
      </c>
      <c r="Q4">
        <v>7</v>
      </c>
      <c r="R4">
        <v>992</v>
      </c>
      <c r="S4" t="s">
        <v>100</v>
      </c>
    </row>
    <row r="5" spans="1:19" x14ac:dyDescent="0.15">
      <c r="A5" t="s">
        <v>98</v>
      </c>
      <c r="B5">
        <v>1</v>
      </c>
      <c r="C5" t="s">
        <v>99</v>
      </c>
      <c r="D5" t="s">
        <v>134</v>
      </c>
      <c r="E5" t="s">
        <v>16</v>
      </c>
      <c r="F5">
        <v>156</v>
      </c>
      <c r="G5">
        <v>175</v>
      </c>
      <c r="H5">
        <v>331</v>
      </c>
      <c r="I5">
        <v>151</v>
      </c>
      <c r="J5">
        <v>170</v>
      </c>
      <c r="K5">
        <v>321</v>
      </c>
      <c r="L5">
        <v>5</v>
      </c>
      <c r="M5">
        <v>5</v>
      </c>
      <c r="N5">
        <v>10</v>
      </c>
      <c r="O5">
        <v>171</v>
      </c>
      <c r="P5">
        <v>6</v>
      </c>
      <c r="Q5">
        <v>1</v>
      </c>
      <c r="R5">
        <v>178</v>
      </c>
      <c r="S5" t="s">
        <v>100</v>
      </c>
    </row>
    <row r="6" spans="1:19" x14ac:dyDescent="0.15">
      <c r="A6" t="s">
        <v>98</v>
      </c>
      <c r="B6">
        <v>1</v>
      </c>
      <c r="C6" t="s">
        <v>99</v>
      </c>
      <c r="D6" t="s">
        <v>134</v>
      </c>
      <c r="E6" t="s">
        <v>19</v>
      </c>
      <c r="F6">
        <v>179</v>
      </c>
      <c r="G6">
        <v>245</v>
      </c>
      <c r="H6">
        <v>424</v>
      </c>
      <c r="I6">
        <v>169</v>
      </c>
      <c r="J6">
        <v>233</v>
      </c>
      <c r="K6">
        <v>402</v>
      </c>
      <c r="L6">
        <v>10</v>
      </c>
      <c r="M6">
        <v>12</v>
      </c>
      <c r="N6">
        <v>22</v>
      </c>
      <c r="O6">
        <v>215</v>
      </c>
      <c r="P6">
        <v>18</v>
      </c>
      <c r="Q6">
        <v>1</v>
      </c>
      <c r="R6">
        <v>234</v>
      </c>
      <c r="S6" t="s">
        <v>100</v>
      </c>
    </row>
    <row r="7" spans="1:19" x14ac:dyDescent="0.15">
      <c r="A7" t="s">
        <v>98</v>
      </c>
      <c r="B7">
        <v>1</v>
      </c>
      <c r="C7" t="s">
        <v>99</v>
      </c>
      <c r="D7" t="s">
        <v>134</v>
      </c>
      <c r="E7" t="s">
        <v>22</v>
      </c>
      <c r="F7">
        <v>351</v>
      </c>
      <c r="G7">
        <v>398</v>
      </c>
      <c r="H7">
        <v>749</v>
      </c>
      <c r="I7">
        <v>344</v>
      </c>
      <c r="J7">
        <v>391</v>
      </c>
      <c r="K7">
        <v>735</v>
      </c>
      <c r="L7">
        <v>7</v>
      </c>
      <c r="M7">
        <v>7</v>
      </c>
      <c r="N7">
        <v>14</v>
      </c>
      <c r="O7">
        <v>375</v>
      </c>
      <c r="P7">
        <v>9</v>
      </c>
      <c r="Q7">
        <v>4</v>
      </c>
      <c r="R7">
        <v>388</v>
      </c>
      <c r="S7" t="s">
        <v>100</v>
      </c>
    </row>
    <row r="8" spans="1:19" x14ac:dyDescent="0.15">
      <c r="A8" t="s">
        <v>98</v>
      </c>
      <c r="B8">
        <v>1</v>
      </c>
      <c r="C8" t="s">
        <v>99</v>
      </c>
      <c r="D8" t="s">
        <v>134</v>
      </c>
      <c r="E8" t="s">
        <v>25</v>
      </c>
      <c r="F8">
        <v>893</v>
      </c>
      <c r="G8">
        <v>997</v>
      </c>
      <c r="H8">
        <v>1890</v>
      </c>
      <c r="I8">
        <v>888</v>
      </c>
      <c r="J8">
        <v>959</v>
      </c>
      <c r="K8">
        <v>1847</v>
      </c>
      <c r="L8">
        <v>5</v>
      </c>
      <c r="M8">
        <v>38</v>
      </c>
      <c r="N8">
        <v>43</v>
      </c>
      <c r="O8">
        <v>902</v>
      </c>
      <c r="P8">
        <v>38</v>
      </c>
      <c r="Q8">
        <v>3</v>
      </c>
      <c r="R8">
        <v>943</v>
      </c>
      <c r="S8" t="s">
        <v>100</v>
      </c>
    </row>
    <row r="9" spans="1:19" x14ac:dyDescent="0.15">
      <c r="A9" t="s">
        <v>98</v>
      </c>
      <c r="B9">
        <v>1</v>
      </c>
      <c r="C9" t="s">
        <v>99</v>
      </c>
      <c r="D9" t="s">
        <v>134</v>
      </c>
      <c r="E9" t="s">
        <v>28</v>
      </c>
      <c r="F9">
        <v>330</v>
      </c>
      <c r="G9">
        <v>435</v>
      </c>
      <c r="H9">
        <v>765</v>
      </c>
      <c r="I9">
        <v>328</v>
      </c>
      <c r="J9">
        <v>426</v>
      </c>
      <c r="K9">
        <v>754</v>
      </c>
      <c r="L9">
        <v>2</v>
      </c>
      <c r="M9">
        <v>9</v>
      </c>
      <c r="N9">
        <v>11</v>
      </c>
      <c r="O9">
        <v>473</v>
      </c>
      <c r="P9">
        <v>7</v>
      </c>
      <c r="Q9">
        <v>2</v>
      </c>
      <c r="R9">
        <v>482</v>
      </c>
      <c r="S9" t="s">
        <v>100</v>
      </c>
    </row>
    <row r="10" spans="1:19" x14ac:dyDescent="0.15">
      <c r="A10" t="s">
        <v>98</v>
      </c>
      <c r="B10">
        <v>1</v>
      </c>
      <c r="C10" t="s">
        <v>99</v>
      </c>
      <c r="D10" t="s">
        <v>134</v>
      </c>
      <c r="E10" t="s">
        <v>31</v>
      </c>
      <c r="F10">
        <v>93</v>
      </c>
      <c r="G10">
        <v>131</v>
      </c>
      <c r="H10">
        <v>224</v>
      </c>
      <c r="I10">
        <v>93</v>
      </c>
      <c r="J10">
        <v>130</v>
      </c>
      <c r="K10">
        <v>223</v>
      </c>
      <c r="L10">
        <v>0</v>
      </c>
      <c r="M10">
        <v>1</v>
      </c>
      <c r="N10">
        <v>1</v>
      </c>
      <c r="O10">
        <v>139</v>
      </c>
      <c r="P10">
        <v>1</v>
      </c>
      <c r="Q10">
        <v>0</v>
      </c>
      <c r="R10">
        <v>140</v>
      </c>
      <c r="S10" t="s">
        <v>100</v>
      </c>
    </row>
    <row r="11" spans="1:19" x14ac:dyDescent="0.15">
      <c r="A11" t="s">
        <v>98</v>
      </c>
      <c r="B11">
        <v>1</v>
      </c>
      <c r="C11" t="s">
        <v>99</v>
      </c>
      <c r="D11" t="s">
        <v>134</v>
      </c>
      <c r="E11" t="s">
        <v>34</v>
      </c>
      <c r="F11">
        <v>61</v>
      </c>
      <c r="G11">
        <v>62</v>
      </c>
      <c r="H11">
        <v>123</v>
      </c>
      <c r="I11">
        <v>55</v>
      </c>
      <c r="J11">
        <v>58</v>
      </c>
      <c r="K11">
        <v>113</v>
      </c>
      <c r="L11">
        <v>6</v>
      </c>
      <c r="M11">
        <v>4</v>
      </c>
      <c r="N11">
        <v>10</v>
      </c>
      <c r="O11">
        <v>72</v>
      </c>
      <c r="P11">
        <v>6</v>
      </c>
      <c r="Q11">
        <v>1</v>
      </c>
      <c r="R11">
        <v>79</v>
      </c>
      <c r="S11" t="s">
        <v>100</v>
      </c>
    </row>
    <row r="12" spans="1:19" x14ac:dyDescent="0.15">
      <c r="A12" t="s">
        <v>98</v>
      </c>
      <c r="B12">
        <v>1</v>
      </c>
      <c r="C12" t="s">
        <v>99</v>
      </c>
      <c r="D12" t="s">
        <v>134</v>
      </c>
      <c r="E12" t="s">
        <v>7</v>
      </c>
      <c r="F12">
        <v>75</v>
      </c>
      <c r="G12">
        <v>95</v>
      </c>
      <c r="H12">
        <v>170</v>
      </c>
      <c r="I12">
        <v>73</v>
      </c>
      <c r="J12">
        <v>70</v>
      </c>
      <c r="K12">
        <v>143</v>
      </c>
      <c r="L12">
        <v>2</v>
      </c>
      <c r="M12">
        <v>25</v>
      </c>
      <c r="N12">
        <v>27</v>
      </c>
      <c r="O12">
        <v>85</v>
      </c>
      <c r="P12">
        <v>25</v>
      </c>
      <c r="Q12">
        <v>0</v>
      </c>
      <c r="R12">
        <v>110</v>
      </c>
      <c r="S12" t="s">
        <v>100</v>
      </c>
    </row>
    <row r="13" spans="1:19" x14ac:dyDescent="0.15">
      <c r="A13" t="s">
        <v>98</v>
      </c>
      <c r="B13">
        <v>1</v>
      </c>
      <c r="C13" t="s">
        <v>99</v>
      </c>
      <c r="D13" t="s">
        <v>134</v>
      </c>
      <c r="E13" t="s">
        <v>11</v>
      </c>
      <c r="F13">
        <v>107</v>
      </c>
      <c r="G13">
        <v>105</v>
      </c>
      <c r="H13">
        <v>212</v>
      </c>
      <c r="I13">
        <v>106</v>
      </c>
      <c r="J13">
        <v>104</v>
      </c>
      <c r="K13">
        <v>210</v>
      </c>
      <c r="L13">
        <v>1</v>
      </c>
      <c r="M13">
        <v>1</v>
      </c>
      <c r="N13">
        <v>2</v>
      </c>
      <c r="O13">
        <v>120</v>
      </c>
      <c r="P13">
        <v>1</v>
      </c>
      <c r="Q13">
        <v>0</v>
      </c>
      <c r="R13">
        <v>121</v>
      </c>
      <c r="S13" t="s">
        <v>100</v>
      </c>
    </row>
    <row r="14" spans="1:19" x14ac:dyDescent="0.15">
      <c r="A14" t="s">
        <v>98</v>
      </c>
      <c r="B14">
        <v>1</v>
      </c>
      <c r="C14" t="s">
        <v>99</v>
      </c>
      <c r="D14" t="s">
        <v>134</v>
      </c>
      <c r="E14" t="s">
        <v>14</v>
      </c>
      <c r="F14">
        <v>216</v>
      </c>
      <c r="G14">
        <v>242</v>
      </c>
      <c r="H14">
        <v>458</v>
      </c>
      <c r="I14">
        <v>213</v>
      </c>
      <c r="J14">
        <v>240</v>
      </c>
      <c r="K14">
        <v>453</v>
      </c>
      <c r="L14">
        <v>3</v>
      </c>
      <c r="M14">
        <v>2</v>
      </c>
      <c r="N14">
        <v>5</v>
      </c>
      <c r="O14">
        <v>248</v>
      </c>
      <c r="P14">
        <v>3</v>
      </c>
      <c r="Q14">
        <v>0</v>
      </c>
      <c r="R14">
        <v>251</v>
      </c>
      <c r="S14" t="s">
        <v>100</v>
      </c>
    </row>
    <row r="15" spans="1:19" x14ac:dyDescent="0.15">
      <c r="A15" t="s">
        <v>98</v>
      </c>
      <c r="B15">
        <v>1</v>
      </c>
      <c r="C15" t="s">
        <v>99</v>
      </c>
      <c r="D15" t="s">
        <v>134</v>
      </c>
      <c r="E15" t="s">
        <v>17</v>
      </c>
      <c r="F15">
        <v>965</v>
      </c>
      <c r="G15">
        <v>1207</v>
      </c>
      <c r="H15">
        <v>2172</v>
      </c>
      <c r="I15">
        <v>960</v>
      </c>
      <c r="J15">
        <v>1194</v>
      </c>
      <c r="K15">
        <v>2154</v>
      </c>
      <c r="L15">
        <v>5</v>
      </c>
      <c r="M15">
        <v>13</v>
      </c>
      <c r="N15">
        <v>18</v>
      </c>
      <c r="O15">
        <v>1142</v>
      </c>
      <c r="P15">
        <v>10</v>
      </c>
      <c r="Q15">
        <v>2</v>
      </c>
      <c r="R15">
        <v>1154</v>
      </c>
      <c r="S15" t="s">
        <v>100</v>
      </c>
    </row>
    <row r="16" spans="1:19" x14ac:dyDescent="0.15">
      <c r="A16" t="s">
        <v>98</v>
      </c>
      <c r="B16">
        <v>1</v>
      </c>
      <c r="C16" t="s">
        <v>99</v>
      </c>
      <c r="D16" t="s">
        <v>134</v>
      </c>
      <c r="E16" t="s">
        <v>20</v>
      </c>
      <c r="F16">
        <v>207</v>
      </c>
      <c r="G16">
        <v>236</v>
      </c>
      <c r="H16">
        <v>443</v>
      </c>
      <c r="I16">
        <v>207</v>
      </c>
      <c r="J16">
        <v>236</v>
      </c>
      <c r="K16">
        <v>443</v>
      </c>
      <c r="L16">
        <v>0</v>
      </c>
      <c r="M16">
        <v>0</v>
      </c>
      <c r="N16">
        <v>0</v>
      </c>
      <c r="O16">
        <v>235</v>
      </c>
      <c r="P16">
        <v>0</v>
      </c>
      <c r="Q16">
        <v>0</v>
      </c>
      <c r="R16">
        <v>235</v>
      </c>
      <c r="S16" t="s">
        <v>100</v>
      </c>
    </row>
    <row r="17" spans="1:19" x14ac:dyDescent="0.15">
      <c r="A17" t="s">
        <v>98</v>
      </c>
      <c r="B17">
        <v>1</v>
      </c>
      <c r="C17" t="s">
        <v>99</v>
      </c>
      <c r="D17" t="s">
        <v>134</v>
      </c>
      <c r="E17" t="s">
        <v>23</v>
      </c>
      <c r="F17">
        <v>84</v>
      </c>
      <c r="G17">
        <v>86</v>
      </c>
      <c r="H17">
        <v>170</v>
      </c>
      <c r="I17">
        <v>84</v>
      </c>
      <c r="J17">
        <v>86</v>
      </c>
      <c r="K17">
        <v>170</v>
      </c>
      <c r="L17">
        <v>0</v>
      </c>
      <c r="M17">
        <v>0</v>
      </c>
      <c r="N17">
        <v>0</v>
      </c>
      <c r="O17">
        <v>83</v>
      </c>
      <c r="P17">
        <v>0</v>
      </c>
      <c r="Q17">
        <v>0</v>
      </c>
      <c r="R17">
        <v>83</v>
      </c>
      <c r="S17" t="s">
        <v>100</v>
      </c>
    </row>
    <row r="18" spans="1:19" x14ac:dyDescent="0.15">
      <c r="A18" t="s">
        <v>98</v>
      </c>
      <c r="B18">
        <v>1</v>
      </c>
      <c r="C18" t="s">
        <v>99</v>
      </c>
      <c r="D18" t="s">
        <v>134</v>
      </c>
      <c r="E18" t="s">
        <v>26</v>
      </c>
      <c r="F18">
        <v>50</v>
      </c>
      <c r="G18">
        <v>59</v>
      </c>
      <c r="H18">
        <v>109</v>
      </c>
      <c r="I18">
        <v>50</v>
      </c>
      <c r="J18">
        <v>59</v>
      </c>
      <c r="K18">
        <v>109</v>
      </c>
      <c r="L18">
        <v>0</v>
      </c>
      <c r="M18">
        <v>0</v>
      </c>
      <c r="N18">
        <v>0</v>
      </c>
      <c r="O18">
        <v>59</v>
      </c>
      <c r="P18">
        <v>0</v>
      </c>
      <c r="Q18">
        <v>0</v>
      </c>
      <c r="R18">
        <v>59</v>
      </c>
      <c r="S18" t="s">
        <v>100</v>
      </c>
    </row>
    <row r="19" spans="1:19" x14ac:dyDescent="0.15">
      <c r="A19" t="s">
        <v>98</v>
      </c>
      <c r="B19">
        <v>1</v>
      </c>
      <c r="C19" t="s">
        <v>99</v>
      </c>
      <c r="D19" t="s">
        <v>134</v>
      </c>
      <c r="E19" t="s">
        <v>29</v>
      </c>
      <c r="F19">
        <v>50</v>
      </c>
      <c r="G19">
        <v>61</v>
      </c>
      <c r="H19">
        <v>111</v>
      </c>
      <c r="I19">
        <v>50</v>
      </c>
      <c r="J19">
        <v>55</v>
      </c>
      <c r="K19">
        <v>105</v>
      </c>
      <c r="L19">
        <v>0</v>
      </c>
      <c r="M19">
        <v>6</v>
      </c>
      <c r="N19">
        <v>6</v>
      </c>
      <c r="O19">
        <v>54</v>
      </c>
      <c r="P19">
        <v>6</v>
      </c>
      <c r="Q19">
        <v>0</v>
      </c>
      <c r="R19">
        <v>60</v>
      </c>
      <c r="S19" t="s">
        <v>100</v>
      </c>
    </row>
    <row r="20" spans="1:19" x14ac:dyDescent="0.15">
      <c r="A20" t="s">
        <v>98</v>
      </c>
      <c r="B20">
        <v>1</v>
      </c>
      <c r="C20" t="s">
        <v>99</v>
      </c>
      <c r="D20" t="s">
        <v>134</v>
      </c>
      <c r="E20" t="s">
        <v>32</v>
      </c>
      <c r="F20">
        <v>56</v>
      </c>
      <c r="G20">
        <v>83</v>
      </c>
      <c r="H20">
        <v>139</v>
      </c>
      <c r="I20">
        <v>56</v>
      </c>
      <c r="J20">
        <v>82</v>
      </c>
      <c r="K20">
        <v>138</v>
      </c>
      <c r="L20">
        <v>0</v>
      </c>
      <c r="M20">
        <v>1</v>
      </c>
      <c r="N20">
        <v>1</v>
      </c>
      <c r="O20">
        <v>78</v>
      </c>
      <c r="P20">
        <v>1</v>
      </c>
      <c r="Q20">
        <v>0</v>
      </c>
      <c r="R20">
        <v>79</v>
      </c>
      <c r="S20" t="s">
        <v>100</v>
      </c>
    </row>
    <row r="21" spans="1:19" x14ac:dyDescent="0.15">
      <c r="A21" t="s">
        <v>98</v>
      </c>
      <c r="B21">
        <v>1</v>
      </c>
      <c r="C21" t="s">
        <v>99</v>
      </c>
      <c r="D21" t="s">
        <v>134</v>
      </c>
      <c r="E21" t="s">
        <v>35</v>
      </c>
      <c r="F21">
        <v>16</v>
      </c>
      <c r="G21">
        <v>33</v>
      </c>
      <c r="H21">
        <v>49</v>
      </c>
      <c r="I21">
        <v>16</v>
      </c>
      <c r="J21">
        <v>20</v>
      </c>
      <c r="K21">
        <v>36</v>
      </c>
      <c r="L21">
        <v>0</v>
      </c>
      <c r="M21">
        <v>13</v>
      </c>
      <c r="N21">
        <v>13</v>
      </c>
      <c r="O21">
        <v>18</v>
      </c>
      <c r="P21">
        <v>13</v>
      </c>
      <c r="Q21">
        <v>0</v>
      </c>
      <c r="R21">
        <v>31</v>
      </c>
      <c r="S21" t="s">
        <v>100</v>
      </c>
    </row>
    <row r="22" spans="1:19" x14ac:dyDescent="0.15">
      <c r="A22" t="s">
        <v>98</v>
      </c>
      <c r="B22">
        <v>1</v>
      </c>
      <c r="C22" t="s">
        <v>99</v>
      </c>
      <c r="D22" t="s">
        <v>134</v>
      </c>
      <c r="E22" t="s">
        <v>8</v>
      </c>
      <c r="F22">
        <v>44</v>
      </c>
      <c r="G22">
        <v>58</v>
      </c>
      <c r="H22">
        <v>102</v>
      </c>
      <c r="I22">
        <v>44</v>
      </c>
      <c r="J22">
        <v>57</v>
      </c>
      <c r="K22">
        <v>101</v>
      </c>
      <c r="L22">
        <v>0</v>
      </c>
      <c r="M22">
        <v>1</v>
      </c>
      <c r="N22">
        <v>1</v>
      </c>
      <c r="O22">
        <v>61</v>
      </c>
      <c r="P22">
        <v>0</v>
      </c>
      <c r="Q22">
        <v>1</v>
      </c>
      <c r="R22">
        <v>62</v>
      </c>
      <c r="S22" t="s">
        <v>100</v>
      </c>
    </row>
    <row r="23" spans="1:19" x14ac:dyDescent="0.15">
      <c r="A23" t="s">
        <v>98</v>
      </c>
      <c r="B23">
        <v>1</v>
      </c>
      <c r="C23" t="s">
        <v>99</v>
      </c>
      <c r="D23" t="s">
        <v>134</v>
      </c>
      <c r="E23" t="s">
        <v>12</v>
      </c>
      <c r="F23">
        <v>48</v>
      </c>
      <c r="G23">
        <v>63</v>
      </c>
      <c r="H23">
        <v>111</v>
      </c>
      <c r="I23">
        <v>48</v>
      </c>
      <c r="J23">
        <v>62</v>
      </c>
      <c r="K23">
        <v>110</v>
      </c>
      <c r="L23">
        <v>0</v>
      </c>
      <c r="M23">
        <v>1</v>
      </c>
      <c r="N23">
        <v>1</v>
      </c>
      <c r="O23">
        <v>65</v>
      </c>
      <c r="P23">
        <v>1</v>
      </c>
      <c r="Q23">
        <v>0</v>
      </c>
      <c r="R23">
        <v>66</v>
      </c>
      <c r="S23" t="s">
        <v>100</v>
      </c>
    </row>
    <row r="24" spans="1:19" x14ac:dyDescent="0.15">
      <c r="A24" t="s">
        <v>98</v>
      </c>
      <c r="B24">
        <v>1</v>
      </c>
      <c r="C24" t="s">
        <v>99</v>
      </c>
      <c r="D24" t="s">
        <v>134</v>
      </c>
      <c r="E24" t="s">
        <v>15</v>
      </c>
      <c r="F24">
        <v>75</v>
      </c>
      <c r="G24">
        <v>78</v>
      </c>
      <c r="H24">
        <v>153</v>
      </c>
      <c r="I24">
        <v>74</v>
      </c>
      <c r="J24">
        <v>77</v>
      </c>
      <c r="K24">
        <v>151</v>
      </c>
      <c r="L24">
        <v>1</v>
      </c>
      <c r="M24">
        <v>1</v>
      </c>
      <c r="N24">
        <v>2</v>
      </c>
      <c r="O24">
        <v>84</v>
      </c>
      <c r="P24">
        <v>2</v>
      </c>
      <c r="Q24">
        <v>0</v>
      </c>
      <c r="R24">
        <v>86</v>
      </c>
      <c r="S24" t="s">
        <v>100</v>
      </c>
    </row>
    <row r="25" spans="1:19" x14ac:dyDescent="0.15">
      <c r="A25" t="s">
        <v>98</v>
      </c>
      <c r="B25">
        <v>1</v>
      </c>
      <c r="C25" t="s">
        <v>99</v>
      </c>
      <c r="D25" t="s">
        <v>134</v>
      </c>
      <c r="E25" t="s">
        <v>18</v>
      </c>
      <c r="F25">
        <v>53</v>
      </c>
      <c r="G25">
        <v>57</v>
      </c>
      <c r="H25">
        <v>110</v>
      </c>
      <c r="I25">
        <v>51</v>
      </c>
      <c r="J25">
        <v>56</v>
      </c>
      <c r="K25">
        <v>107</v>
      </c>
      <c r="L25">
        <v>2</v>
      </c>
      <c r="M25">
        <v>1</v>
      </c>
      <c r="N25">
        <v>3</v>
      </c>
      <c r="O25">
        <v>48</v>
      </c>
      <c r="P25">
        <v>2</v>
      </c>
      <c r="Q25">
        <v>1</v>
      </c>
      <c r="R25">
        <v>51</v>
      </c>
      <c r="S25" t="s">
        <v>100</v>
      </c>
    </row>
    <row r="26" spans="1:19" x14ac:dyDescent="0.15">
      <c r="A26" t="s">
        <v>98</v>
      </c>
      <c r="B26">
        <v>1</v>
      </c>
      <c r="C26" t="s">
        <v>99</v>
      </c>
      <c r="D26" t="s">
        <v>134</v>
      </c>
      <c r="E26" t="s">
        <v>21</v>
      </c>
      <c r="F26">
        <v>50</v>
      </c>
      <c r="G26">
        <v>56</v>
      </c>
      <c r="H26">
        <v>106</v>
      </c>
      <c r="I26">
        <v>47</v>
      </c>
      <c r="J26">
        <v>56</v>
      </c>
      <c r="K26">
        <v>103</v>
      </c>
      <c r="L26">
        <v>3</v>
      </c>
      <c r="M26">
        <v>0</v>
      </c>
      <c r="N26">
        <v>3</v>
      </c>
      <c r="O26">
        <v>50</v>
      </c>
      <c r="P26">
        <v>3</v>
      </c>
      <c r="Q26">
        <v>0</v>
      </c>
      <c r="R26">
        <v>53</v>
      </c>
      <c r="S26" t="s">
        <v>100</v>
      </c>
    </row>
    <row r="27" spans="1:19" x14ac:dyDescent="0.15">
      <c r="A27" t="s">
        <v>98</v>
      </c>
      <c r="B27">
        <v>1</v>
      </c>
      <c r="C27" t="s">
        <v>99</v>
      </c>
      <c r="D27" t="s">
        <v>134</v>
      </c>
      <c r="E27" t="s">
        <v>24</v>
      </c>
      <c r="F27">
        <v>8</v>
      </c>
      <c r="G27">
        <v>14</v>
      </c>
      <c r="H27">
        <v>22</v>
      </c>
      <c r="I27">
        <v>8</v>
      </c>
      <c r="J27">
        <v>14</v>
      </c>
      <c r="K27">
        <v>22</v>
      </c>
      <c r="L27">
        <v>0</v>
      </c>
      <c r="M27">
        <v>0</v>
      </c>
      <c r="N27">
        <v>0</v>
      </c>
      <c r="O27">
        <v>13</v>
      </c>
      <c r="P27">
        <v>0</v>
      </c>
      <c r="Q27">
        <v>0</v>
      </c>
      <c r="R27">
        <v>13</v>
      </c>
      <c r="S27" t="s">
        <v>100</v>
      </c>
    </row>
    <row r="28" spans="1:19" x14ac:dyDescent="0.15">
      <c r="A28" t="s">
        <v>98</v>
      </c>
      <c r="B28">
        <v>1</v>
      </c>
      <c r="C28" t="s">
        <v>99</v>
      </c>
      <c r="D28" t="s">
        <v>134</v>
      </c>
      <c r="E28" t="s">
        <v>27</v>
      </c>
      <c r="F28">
        <v>43</v>
      </c>
      <c r="G28">
        <v>46</v>
      </c>
      <c r="H28">
        <v>89</v>
      </c>
      <c r="I28">
        <v>43</v>
      </c>
      <c r="J28">
        <v>46</v>
      </c>
      <c r="K28">
        <v>89</v>
      </c>
      <c r="L28">
        <v>0</v>
      </c>
      <c r="M28">
        <v>0</v>
      </c>
      <c r="N28">
        <v>0</v>
      </c>
      <c r="O28">
        <v>46</v>
      </c>
      <c r="P28">
        <v>0</v>
      </c>
      <c r="Q28">
        <v>0</v>
      </c>
      <c r="R28">
        <v>46</v>
      </c>
      <c r="S28" t="s">
        <v>100</v>
      </c>
    </row>
    <row r="29" spans="1:19" x14ac:dyDescent="0.15">
      <c r="A29" t="s">
        <v>98</v>
      </c>
      <c r="B29">
        <v>1</v>
      </c>
      <c r="C29" t="s">
        <v>99</v>
      </c>
      <c r="D29" t="s">
        <v>134</v>
      </c>
      <c r="E29" t="s">
        <v>30</v>
      </c>
      <c r="F29">
        <v>83</v>
      </c>
      <c r="G29">
        <v>111</v>
      </c>
      <c r="H29">
        <v>194</v>
      </c>
      <c r="I29">
        <v>82</v>
      </c>
      <c r="J29">
        <v>110</v>
      </c>
      <c r="K29">
        <v>192</v>
      </c>
      <c r="L29">
        <v>1</v>
      </c>
      <c r="M29">
        <v>1</v>
      </c>
      <c r="N29">
        <v>2</v>
      </c>
      <c r="O29">
        <v>129</v>
      </c>
      <c r="P29">
        <v>1</v>
      </c>
      <c r="Q29">
        <v>0</v>
      </c>
      <c r="R29">
        <v>130</v>
      </c>
      <c r="S29" t="s">
        <v>100</v>
      </c>
    </row>
    <row r="30" spans="1:19" x14ac:dyDescent="0.15">
      <c r="A30" t="s">
        <v>98</v>
      </c>
      <c r="B30">
        <v>1</v>
      </c>
      <c r="C30" t="s">
        <v>99</v>
      </c>
      <c r="D30" t="s">
        <v>134</v>
      </c>
      <c r="E30" t="s">
        <v>33</v>
      </c>
      <c r="F30">
        <v>90</v>
      </c>
      <c r="G30">
        <v>119</v>
      </c>
      <c r="H30">
        <v>209</v>
      </c>
      <c r="I30">
        <v>90</v>
      </c>
      <c r="J30">
        <v>119</v>
      </c>
      <c r="K30">
        <v>209</v>
      </c>
      <c r="L30">
        <v>0</v>
      </c>
      <c r="M30">
        <v>0</v>
      </c>
      <c r="N30">
        <v>0</v>
      </c>
      <c r="O30">
        <v>106</v>
      </c>
      <c r="P30">
        <v>0</v>
      </c>
      <c r="Q30">
        <v>0</v>
      </c>
      <c r="R30">
        <v>106</v>
      </c>
      <c r="S30" t="s">
        <v>100</v>
      </c>
    </row>
    <row r="31" spans="1:19" x14ac:dyDescent="0.15">
      <c r="A31" t="s">
        <v>98</v>
      </c>
      <c r="B31">
        <v>1</v>
      </c>
      <c r="C31" t="s">
        <v>99</v>
      </c>
      <c r="D31" t="s">
        <v>134</v>
      </c>
      <c r="E31" t="s">
        <v>36</v>
      </c>
      <c r="F31">
        <v>31</v>
      </c>
      <c r="G31">
        <v>33</v>
      </c>
      <c r="H31">
        <v>64</v>
      </c>
      <c r="I31">
        <v>31</v>
      </c>
      <c r="J31">
        <v>32</v>
      </c>
      <c r="K31">
        <v>63</v>
      </c>
      <c r="L31">
        <v>0</v>
      </c>
      <c r="M31">
        <v>1</v>
      </c>
      <c r="N31">
        <v>1</v>
      </c>
      <c r="O31">
        <v>33</v>
      </c>
      <c r="P31">
        <v>0</v>
      </c>
      <c r="Q31">
        <v>1</v>
      </c>
      <c r="R31">
        <v>34</v>
      </c>
      <c r="S31" t="s">
        <v>100</v>
      </c>
    </row>
    <row r="32" spans="1:19" x14ac:dyDescent="0.15">
      <c r="A32" t="s">
        <v>98</v>
      </c>
      <c r="B32">
        <v>2</v>
      </c>
      <c r="C32" t="s">
        <v>99</v>
      </c>
      <c r="D32" t="s">
        <v>134</v>
      </c>
      <c r="E32" t="s">
        <v>37</v>
      </c>
      <c r="F32">
        <v>33</v>
      </c>
      <c r="G32">
        <v>32</v>
      </c>
      <c r="H32">
        <v>65</v>
      </c>
      <c r="I32">
        <v>33</v>
      </c>
      <c r="J32">
        <v>32</v>
      </c>
      <c r="K32">
        <v>65</v>
      </c>
      <c r="L32">
        <v>0</v>
      </c>
      <c r="M32">
        <v>0</v>
      </c>
      <c r="N32">
        <v>0</v>
      </c>
      <c r="O32">
        <v>26</v>
      </c>
      <c r="P32">
        <v>0</v>
      </c>
      <c r="Q32">
        <v>0</v>
      </c>
      <c r="R32">
        <v>26</v>
      </c>
      <c r="S32" t="s">
        <v>100</v>
      </c>
    </row>
    <row r="33" spans="1:19" x14ac:dyDescent="0.15">
      <c r="A33" t="s">
        <v>98</v>
      </c>
      <c r="B33">
        <v>2</v>
      </c>
      <c r="C33" t="s">
        <v>99</v>
      </c>
      <c r="D33" t="s">
        <v>134</v>
      </c>
      <c r="E33" t="s">
        <v>40</v>
      </c>
      <c r="F33">
        <v>17</v>
      </c>
      <c r="G33">
        <v>29</v>
      </c>
      <c r="H33">
        <v>46</v>
      </c>
      <c r="I33">
        <v>17</v>
      </c>
      <c r="J33">
        <v>28</v>
      </c>
      <c r="K33">
        <v>45</v>
      </c>
      <c r="L33">
        <v>0</v>
      </c>
      <c r="M33">
        <v>1</v>
      </c>
      <c r="N33">
        <v>1</v>
      </c>
      <c r="O33">
        <v>28</v>
      </c>
      <c r="P33">
        <v>1</v>
      </c>
      <c r="Q33">
        <v>0</v>
      </c>
      <c r="R33">
        <v>29</v>
      </c>
      <c r="S33" t="s">
        <v>100</v>
      </c>
    </row>
    <row r="34" spans="1:19" x14ac:dyDescent="0.15">
      <c r="A34" t="s">
        <v>98</v>
      </c>
      <c r="B34">
        <v>2</v>
      </c>
      <c r="C34" t="s">
        <v>99</v>
      </c>
      <c r="D34" t="s">
        <v>134</v>
      </c>
      <c r="E34" t="s">
        <v>43</v>
      </c>
      <c r="F34">
        <v>48</v>
      </c>
      <c r="G34">
        <v>54</v>
      </c>
      <c r="H34">
        <v>102</v>
      </c>
      <c r="I34">
        <v>48</v>
      </c>
      <c r="J34">
        <v>53</v>
      </c>
      <c r="K34">
        <v>101</v>
      </c>
      <c r="L34">
        <v>0</v>
      </c>
      <c r="M34">
        <v>1</v>
      </c>
      <c r="N34">
        <v>1</v>
      </c>
      <c r="O34">
        <v>52</v>
      </c>
      <c r="P34">
        <v>0</v>
      </c>
      <c r="Q34">
        <v>1</v>
      </c>
      <c r="R34">
        <v>53</v>
      </c>
      <c r="S34" t="s">
        <v>100</v>
      </c>
    </row>
    <row r="35" spans="1:19" x14ac:dyDescent="0.15">
      <c r="A35" t="s">
        <v>98</v>
      </c>
      <c r="B35">
        <v>2</v>
      </c>
      <c r="C35" t="s">
        <v>99</v>
      </c>
      <c r="D35" t="s">
        <v>134</v>
      </c>
      <c r="E35" t="s">
        <v>46</v>
      </c>
      <c r="F35">
        <v>18</v>
      </c>
      <c r="G35">
        <v>12</v>
      </c>
      <c r="H35">
        <v>30</v>
      </c>
      <c r="I35">
        <v>18</v>
      </c>
      <c r="J35">
        <v>12</v>
      </c>
      <c r="K35">
        <v>30</v>
      </c>
      <c r="L35">
        <v>0</v>
      </c>
      <c r="M35">
        <v>0</v>
      </c>
      <c r="N35">
        <v>0</v>
      </c>
      <c r="O35">
        <v>17</v>
      </c>
      <c r="P35">
        <v>0</v>
      </c>
      <c r="Q35">
        <v>0</v>
      </c>
      <c r="R35">
        <v>17</v>
      </c>
      <c r="S35" t="s">
        <v>100</v>
      </c>
    </row>
    <row r="36" spans="1:19" x14ac:dyDescent="0.15">
      <c r="A36" t="s">
        <v>98</v>
      </c>
      <c r="B36">
        <v>2</v>
      </c>
      <c r="C36" t="s">
        <v>99</v>
      </c>
      <c r="D36" t="s">
        <v>134</v>
      </c>
      <c r="E36" t="s">
        <v>49</v>
      </c>
      <c r="F36">
        <v>1</v>
      </c>
      <c r="G36">
        <v>1</v>
      </c>
      <c r="H36">
        <v>2</v>
      </c>
      <c r="I36">
        <v>1</v>
      </c>
      <c r="J36">
        <v>1</v>
      </c>
      <c r="K36">
        <v>2</v>
      </c>
      <c r="L36">
        <v>0</v>
      </c>
      <c r="M36">
        <v>0</v>
      </c>
      <c r="N36">
        <v>0</v>
      </c>
      <c r="O36">
        <v>1</v>
      </c>
      <c r="P36">
        <v>0</v>
      </c>
      <c r="Q36">
        <v>0</v>
      </c>
      <c r="R36">
        <v>1</v>
      </c>
      <c r="S36" t="s">
        <v>100</v>
      </c>
    </row>
    <row r="37" spans="1:19" x14ac:dyDescent="0.15">
      <c r="A37" t="s">
        <v>98</v>
      </c>
      <c r="B37">
        <v>2</v>
      </c>
      <c r="C37" t="s">
        <v>99</v>
      </c>
      <c r="D37" t="s">
        <v>134</v>
      </c>
      <c r="E37" t="s">
        <v>52</v>
      </c>
      <c r="F37">
        <v>501</v>
      </c>
      <c r="G37">
        <v>546</v>
      </c>
      <c r="H37">
        <v>1047</v>
      </c>
      <c r="I37">
        <v>496</v>
      </c>
      <c r="J37">
        <v>544</v>
      </c>
      <c r="K37">
        <v>1040</v>
      </c>
      <c r="L37">
        <v>5</v>
      </c>
      <c r="M37">
        <v>2</v>
      </c>
      <c r="N37">
        <v>7</v>
      </c>
      <c r="O37">
        <v>600</v>
      </c>
      <c r="P37">
        <v>5</v>
      </c>
      <c r="Q37">
        <v>1</v>
      </c>
      <c r="R37">
        <v>606</v>
      </c>
      <c r="S37" t="s">
        <v>100</v>
      </c>
    </row>
    <row r="38" spans="1:19" x14ac:dyDescent="0.15">
      <c r="A38" t="s">
        <v>98</v>
      </c>
      <c r="B38">
        <v>2</v>
      </c>
      <c r="C38" t="s">
        <v>99</v>
      </c>
      <c r="D38" t="s">
        <v>134</v>
      </c>
      <c r="E38" t="s">
        <v>55</v>
      </c>
      <c r="F38">
        <v>503</v>
      </c>
      <c r="G38">
        <v>587</v>
      </c>
      <c r="H38">
        <v>1090</v>
      </c>
      <c r="I38">
        <v>494</v>
      </c>
      <c r="J38">
        <v>564</v>
      </c>
      <c r="K38">
        <v>1058</v>
      </c>
      <c r="L38">
        <v>9</v>
      </c>
      <c r="M38">
        <v>23</v>
      </c>
      <c r="N38">
        <v>32</v>
      </c>
      <c r="O38">
        <v>565</v>
      </c>
      <c r="P38">
        <v>31</v>
      </c>
      <c r="Q38">
        <v>0</v>
      </c>
      <c r="R38">
        <v>596</v>
      </c>
      <c r="S38" t="s">
        <v>100</v>
      </c>
    </row>
    <row r="39" spans="1:19" x14ac:dyDescent="0.15">
      <c r="A39" t="s">
        <v>98</v>
      </c>
      <c r="B39">
        <v>2</v>
      </c>
      <c r="C39" t="s">
        <v>99</v>
      </c>
      <c r="D39" t="s">
        <v>134</v>
      </c>
      <c r="E39" t="s">
        <v>58</v>
      </c>
      <c r="F39">
        <v>148</v>
      </c>
      <c r="G39">
        <v>175</v>
      </c>
      <c r="H39">
        <v>323</v>
      </c>
      <c r="I39">
        <v>148</v>
      </c>
      <c r="J39">
        <v>173</v>
      </c>
      <c r="K39">
        <v>321</v>
      </c>
      <c r="L39">
        <v>0</v>
      </c>
      <c r="M39">
        <v>2</v>
      </c>
      <c r="N39">
        <v>2</v>
      </c>
      <c r="O39">
        <v>146</v>
      </c>
      <c r="P39">
        <v>0</v>
      </c>
      <c r="Q39">
        <v>2</v>
      </c>
      <c r="R39">
        <v>148</v>
      </c>
      <c r="S39" t="s">
        <v>100</v>
      </c>
    </row>
    <row r="40" spans="1:19" x14ac:dyDescent="0.15">
      <c r="A40" t="s">
        <v>98</v>
      </c>
      <c r="B40">
        <v>2</v>
      </c>
      <c r="C40" t="s">
        <v>99</v>
      </c>
      <c r="D40" t="s">
        <v>134</v>
      </c>
      <c r="E40" t="s">
        <v>60</v>
      </c>
      <c r="F40">
        <v>150</v>
      </c>
      <c r="G40">
        <v>182</v>
      </c>
      <c r="H40">
        <v>332</v>
      </c>
      <c r="I40">
        <v>150</v>
      </c>
      <c r="J40">
        <v>181</v>
      </c>
      <c r="K40">
        <v>331</v>
      </c>
      <c r="L40">
        <v>0</v>
      </c>
      <c r="M40">
        <v>1</v>
      </c>
      <c r="N40">
        <v>1</v>
      </c>
      <c r="O40">
        <v>166</v>
      </c>
      <c r="P40">
        <v>0</v>
      </c>
      <c r="Q40">
        <v>1</v>
      </c>
      <c r="R40">
        <v>167</v>
      </c>
      <c r="S40" t="s">
        <v>100</v>
      </c>
    </row>
    <row r="41" spans="1:19" x14ac:dyDescent="0.15">
      <c r="A41" t="s">
        <v>98</v>
      </c>
      <c r="B41">
        <v>2</v>
      </c>
      <c r="C41" t="s">
        <v>99</v>
      </c>
      <c r="D41" t="s">
        <v>134</v>
      </c>
      <c r="E41" t="s">
        <v>63</v>
      </c>
      <c r="F41">
        <v>426</v>
      </c>
      <c r="G41">
        <v>474</v>
      </c>
      <c r="H41">
        <v>900</v>
      </c>
      <c r="I41">
        <v>425</v>
      </c>
      <c r="J41">
        <v>473</v>
      </c>
      <c r="K41">
        <v>898</v>
      </c>
      <c r="L41">
        <v>1</v>
      </c>
      <c r="M41">
        <v>1</v>
      </c>
      <c r="N41">
        <v>2</v>
      </c>
      <c r="O41">
        <v>404</v>
      </c>
      <c r="P41">
        <v>2</v>
      </c>
      <c r="Q41">
        <v>0</v>
      </c>
      <c r="R41">
        <v>406</v>
      </c>
      <c r="S41" t="s">
        <v>100</v>
      </c>
    </row>
    <row r="42" spans="1:19" x14ac:dyDescent="0.15">
      <c r="A42" t="s">
        <v>98</v>
      </c>
      <c r="B42">
        <v>2</v>
      </c>
      <c r="C42" t="s">
        <v>99</v>
      </c>
      <c r="D42" t="s">
        <v>134</v>
      </c>
      <c r="E42" t="s">
        <v>38</v>
      </c>
      <c r="F42">
        <v>173</v>
      </c>
      <c r="G42">
        <v>193</v>
      </c>
      <c r="H42">
        <v>366</v>
      </c>
      <c r="I42">
        <v>171</v>
      </c>
      <c r="J42">
        <v>193</v>
      </c>
      <c r="K42">
        <v>364</v>
      </c>
      <c r="L42">
        <v>2</v>
      </c>
      <c r="M42">
        <v>0</v>
      </c>
      <c r="N42">
        <v>2</v>
      </c>
      <c r="O42">
        <v>177</v>
      </c>
      <c r="P42">
        <v>2</v>
      </c>
      <c r="Q42">
        <v>0</v>
      </c>
      <c r="R42">
        <v>179</v>
      </c>
      <c r="S42" t="s">
        <v>100</v>
      </c>
    </row>
    <row r="43" spans="1:19" x14ac:dyDescent="0.15">
      <c r="A43" t="s">
        <v>98</v>
      </c>
      <c r="B43">
        <v>2</v>
      </c>
      <c r="C43" t="s">
        <v>99</v>
      </c>
      <c r="D43" t="s">
        <v>134</v>
      </c>
      <c r="E43" t="s">
        <v>41</v>
      </c>
      <c r="F43">
        <v>111</v>
      </c>
      <c r="G43">
        <v>126</v>
      </c>
      <c r="H43">
        <v>237</v>
      </c>
      <c r="I43">
        <v>111</v>
      </c>
      <c r="J43">
        <v>126</v>
      </c>
      <c r="K43">
        <v>237</v>
      </c>
      <c r="L43">
        <v>0</v>
      </c>
      <c r="M43">
        <v>0</v>
      </c>
      <c r="N43">
        <v>0</v>
      </c>
      <c r="O43">
        <v>122</v>
      </c>
      <c r="P43">
        <v>0</v>
      </c>
      <c r="Q43">
        <v>0</v>
      </c>
      <c r="R43">
        <v>122</v>
      </c>
      <c r="S43" t="s">
        <v>100</v>
      </c>
    </row>
    <row r="44" spans="1:19" x14ac:dyDescent="0.15">
      <c r="A44" t="s">
        <v>98</v>
      </c>
      <c r="B44">
        <v>2</v>
      </c>
      <c r="C44" t="s">
        <v>99</v>
      </c>
      <c r="D44" t="s">
        <v>134</v>
      </c>
      <c r="E44" t="s">
        <v>44</v>
      </c>
      <c r="F44">
        <v>36</v>
      </c>
      <c r="G44">
        <v>33</v>
      </c>
      <c r="H44">
        <v>69</v>
      </c>
      <c r="I44">
        <v>35</v>
      </c>
      <c r="J44">
        <v>31</v>
      </c>
      <c r="K44">
        <v>66</v>
      </c>
      <c r="L44">
        <v>1</v>
      </c>
      <c r="M44">
        <v>2</v>
      </c>
      <c r="N44">
        <v>3</v>
      </c>
      <c r="O44">
        <v>39</v>
      </c>
      <c r="P44">
        <v>3</v>
      </c>
      <c r="Q44">
        <v>0</v>
      </c>
      <c r="R44">
        <v>42</v>
      </c>
      <c r="S44" t="s">
        <v>100</v>
      </c>
    </row>
    <row r="45" spans="1:19" x14ac:dyDescent="0.15">
      <c r="A45" t="s">
        <v>98</v>
      </c>
      <c r="B45">
        <v>2</v>
      </c>
      <c r="C45" t="s">
        <v>99</v>
      </c>
      <c r="D45" t="s">
        <v>134</v>
      </c>
      <c r="E45" t="s">
        <v>47</v>
      </c>
      <c r="F45">
        <v>20</v>
      </c>
      <c r="G45">
        <v>18</v>
      </c>
      <c r="H45">
        <v>38</v>
      </c>
      <c r="I45">
        <v>20</v>
      </c>
      <c r="J45">
        <v>18</v>
      </c>
      <c r="K45">
        <v>38</v>
      </c>
      <c r="L45">
        <v>0</v>
      </c>
      <c r="M45">
        <v>0</v>
      </c>
      <c r="N45">
        <v>0</v>
      </c>
      <c r="O45">
        <v>19</v>
      </c>
      <c r="P45">
        <v>0</v>
      </c>
      <c r="Q45">
        <v>0</v>
      </c>
      <c r="R45">
        <v>19</v>
      </c>
      <c r="S45" t="s">
        <v>100</v>
      </c>
    </row>
    <row r="46" spans="1:19" x14ac:dyDescent="0.15">
      <c r="A46" t="s">
        <v>98</v>
      </c>
      <c r="B46">
        <v>2</v>
      </c>
      <c r="C46" t="s">
        <v>99</v>
      </c>
      <c r="D46" t="s">
        <v>134</v>
      </c>
      <c r="E46" t="s">
        <v>50</v>
      </c>
      <c r="F46">
        <v>136</v>
      </c>
      <c r="G46">
        <v>145</v>
      </c>
      <c r="H46">
        <v>281</v>
      </c>
      <c r="I46">
        <v>136</v>
      </c>
      <c r="J46">
        <v>140</v>
      </c>
      <c r="K46">
        <v>276</v>
      </c>
      <c r="L46">
        <v>0</v>
      </c>
      <c r="M46">
        <v>5</v>
      </c>
      <c r="N46">
        <v>5</v>
      </c>
      <c r="O46">
        <v>150</v>
      </c>
      <c r="P46">
        <v>5</v>
      </c>
      <c r="Q46">
        <v>0</v>
      </c>
      <c r="R46">
        <v>155</v>
      </c>
      <c r="S46" t="s">
        <v>100</v>
      </c>
    </row>
    <row r="47" spans="1:19" x14ac:dyDescent="0.15">
      <c r="A47" t="s">
        <v>98</v>
      </c>
      <c r="B47">
        <v>2</v>
      </c>
      <c r="C47" t="s">
        <v>99</v>
      </c>
      <c r="D47" t="s">
        <v>134</v>
      </c>
      <c r="E47" t="s">
        <v>53</v>
      </c>
      <c r="F47">
        <v>158</v>
      </c>
      <c r="G47">
        <v>163</v>
      </c>
      <c r="H47">
        <v>321</v>
      </c>
      <c r="I47">
        <v>158</v>
      </c>
      <c r="J47">
        <v>163</v>
      </c>
      <c r="K47">
        <v>321</v>
      </c>
      <c r="L47">
        <v>0</v>
      </c>
      <c r="M47">
        <v>0</v>
      </c>
      <c r="N47">
        <v>0</v>
      </c>
      <c r="O47">
        <v>185</v>
      </c>
      <c r="P47">
        <v>0</v>
      </c>
      <c r="Q47">
        <v>0</v>
      </c>
      <c r="R47">
        <v>185</v>
      </c>
      <c r="S47" t="s">
        <v>100</v>
      </c>
    </row>
    <row r="48" spans="1:19" x14ac:dyDescent="0.15">
      <c r="A48" t="s">
        <v>98</v>
      </c>
      <c r="B48">
        <v>2</v>
      </c>
      <c r="C48" t="s">
        <v>99</v>
      </c>
      <c r="D48" t="s">
        <v>134</v>
      </c>
      <c r="E48" t="s">
        <v>56</v>
      </c>
      <c r="F48">
        <v>42</v>
      </c>
      <c r="G48">
        <v>56</v>
      </c>
      <c r="H48">
        <v>98</v>
      </c>
      <c r="I48">
        <v>42</v>
      </c>
      <c r="J48">
        <v>56</v>
      </c>
      <c r="K48">
        <v>98</v>
      </c>
      <c r="L48">
        <v>0</v>
      </c>
      <c r="M48">
        <v>0</v>
      </c>
      <c r="N48">
        <v>0</v>
      </c>
      <c r="O48">
        <v>54</v>
      </c>
      <c r="P48">
        <v>0</v>
      </c>
      <c r="Q48">
        <v>0</v>
      </c>
      <c r="R48">
        <v>54</v>
      </c>
      <c r="S48" t="s">
        <v>100</v>
      </c>
    </row>
    <row r="49" spans="1:19" x14ac:dyDescent="0.15">
      <c r="A49" t="s">
        <v>98</v>
      </c>
      <c r="B49">
        <v>2</v>
      </c>
      <c r="C49" t="s">
        <v>99</v>
      </c>
      <c r="D49" t="s">
        <v>134</v>
      </c>
      <c r="E49" t="s">
        <v>101</v>
      </c>
      <c r="F49">
        <v>74</v>
      </c>
      <c r="G49">
        <v>61</v>
      </c>
      <c r="H49">
        <v>135</v>
      </c>
      <c r="I49">
        <v>74</v>
      </c>
      <c r="J49">
        <v>61</v>
      </c>
      <c r="K49">
        <v>135</v>
      </c>
      <c r="L49">
        <v>0</v>
      </c>
      <c r="M49">
        <v>0</v>
      </c>
      <c r="N49">
        <v>0</v>
      </c>
      <c r="O49">
        <v>72</v>
      </c>
      <c r="P49">
        <v>0</v>
      </c>
      <c r="Q49">
        <v>0</v>
      </c>
      <c r="R49">
        <v>72</v>
      </c>
      <c r="S49" t="s">
        <v>100</v>
      </c>
    </row>
    <row r="50" spans="1:19" x14ac:dyDescent="0.15">
      <c r="A50" t="s">
        <v>98</v>
      </c>
      <c r="B50">
        <v>2</v>
      </c>
      <c r="C50" t="s">
        <v>99</v>
      </c>
      <c r="D50" t="s">
        <v>134</v>
      </c>
      <c r="E50" t="s">
        <v>61</v>
      </c>
      <c r="F50">
        <v>23</v>
      </c>
      <c r="G50">
        <v>33</v>
      </c>
      <c r="H50">
        <v>56</v>
      </c>
      <c r="I50">
        <v>23</v>
      </c>
      <c r="J50">
        <v>33</v>
      </c>
      <c r="K50">
        <v>56</v>
      </c>
      <c r="L50">
        <v>0</v>
      </c>
      <c r="M50">
        <v>0</v>
      </c>
      <c r="N50">
        <v>0</v>
      </c>
      <c r="O50">
        <v>31</v>
      </c>
      <c r="P50">
        <v>0</v>
      </c>
      <c r="Q50">
        <v>0</v>
      </c>
      <c r="R50">
        <v>31</v>
      </c>
      <c r="S50" t="s">
        <v>100</v>
      </c>
    </row>
    <row r="51" spans="1:19" x14ac:dyDescent="0.15">
      <c r="A51" t="s">
        <v>98</v>
      </c>
      <c r="B51">
        <v>2</v>
      </c>
      <c r="C51" t="s">
        <v>99</v>
      </c>
      <c r="D51" t="s">
        <v>134</v>
      </c>
      <c r="E51" t="s">
        <v>64</v>
      </c>
      <c r="F51">
        <v>70</v>
      </c>
      <c r="G51">
        <v>76</v>
      </c>
      <c r="H51">
        <v>146</v>
      </c>
      <c r="I51">
        <v>70</v>
      </c>
      <c r="J51">
        <v>76</v>
      </c>
      <c r="K51">
        <v>146</v>
      </c>
      <c r="L51">
        <v>0</v>
      </c>
      <c r="M51">
        <v>0</v>
      </c>
      <c r="N51">
        <v>0</v>
      </c>
      <c r="O51">
        <v>74</v>
      </c>
      <c r="P51">
        <v>0</v>
      </c>
      <c r="Q51">
        <v>0</v>
      </c>
      <c r="R51">
        <v>74</v>
      </c>
      <c r="S51" t="s">
        <v>100</v>
      </c>
    </row>
    <row r="52" spans="1:19" x14ac:dyDescent="0.15">
      <c r="A52" t="s">
        <v>98</v>
      </c>
      <c r="B52">
        <v>2</v>
      </c>
      <c r="C52" t="s">
        <v>99</v>
      </c>
      <c r="D52" t="s">
        <v>134</v>
      </c>
      <c r="E52" t="s">
        <v>39</v>
      </c>
      <c r="F52">
        <v>92</v>
      </c>
      <c r="G52">
        <v>85</v>
      </c>
      <c r="H52">
        <v>177</v>
      </c>
      <c r="I52">
        <v>78</v>
      </c>
      <c r="J52">
        <v>85</v>
      </c>
      <c r="K52">
        <v>163</v>
      </c>
      <c r="L52">
        <v>14</v>
      </c>
      <c r="M52">
        <v>0</v>
      </c>
      <c r="N52">
        <v>14</v>
      </c>
      <c r="O52">
        <v>92</v>
      </c>
      <c r="P52">
        <v>14</v>
      </c>
      <c r="Q52">
        <v>0</v>
      </c>
      <c r="R52">
        <v>106</v>
      </c>
      <c r="S52" t="s">
        <v>100</v>
      </c>
    </row>
    <row r="53" spans="1:19" x14ac:dyDescent="0.15">
      <c r="A53" t="s">
        <v>98</v>
      </c>
      <c r="B53">
        <v>2</v>
      </c>
      <c r="C53" t="s">
        <v>99</v>
      </c>
      <c r="D53" t="s">
        <v>134</v>
      </c>
      <c r="E53" t="s">
        <v>42</v>
      </c>
      <c r="F53">
        <v>116</v>
      </c>
      <c r="G53">
        <v>129</v>
      </c>
      <c r="H53">
        <v>245</v>
      </c>
      <c r="I53">
        <v>116</v>
      </c>
      <c r="J53">
        <v>129</v>
      </c>
      <c r="K53">
        <v>245</v>
      </c>
      <c r="L53">
        <v>0</v>
      </c>
      <c r="M53">
        <v>0</v>
      </c>
      <c r="N53">
        <v>0</v>
      </c>
      <c r="O53">
        <v>127</v>
      </c>
      <c r="P53">
        <v>0</v>
      </c>
      <c r="Q53">
        <v>0</v>
      </c>
      <c r="R53">
        <v>127</v>
      </c>
      <c r="S53" t="s">
        <v>100</v>
      </c>
    </row>
    <row r="54" spans="1:19" x14ac:dyDescent="0.15">
      <c r="A54" t="s">
        <v>98</v>
      </c>
      <c r="B54">
        <v>2</v>
      </c>
      <c r="C54" t="s">
        <v>99</v>
      </c>
      <c r="D54" t="s">
        <v>134</v>
      </c>
      <c r="E54" t="s">
        <v>45</v>
      </c>
      <c r="F54">
        <v>65</v>
      </c>
      <c r="G54">
        <v>60</v>
      </c>
      <c r="H54">
        <v>125</v>
      </c>
      <c r="I54">
        <v>65</v>
      </c>
      <c r="J54">
        <v>60</v>
      </c>
      <c r="K54">
        <v>125</v>
      </c>
      <c r="L54">
        <v>0</v>
      </c>
      <c r="M54">
        <v>0</v>
      </c>
      <c r="N54">
        <v>0</v>
      </c>
      <c r="O54">
        <v>64</v>
      </c>
      <c r="P54">
        <v>0</v>
      </c>
      <c r="Q54">
        <v>0</v>
      </c>
      <c r="R54">
        <v>64</v>
      </c>
      <c r="S54" t="s">
        <v>100</v>
      </c>
    </row>
    <row r="55" spans="1:19" x14ac:dyDescent="0.15">
      <c r="A55" t="s">
        <v>98</v>
      </c>
      <c r="B55">
        <v>2</v>
      </c>
      <c r="C55" t="s">
        <v>99</v>
      </c>
      <c r="D55" t="s">
        <v>134</v>
      </c>
      <c r="E55" t="s">
        <v>48</v>
      </c>
      <c r="F55">
        <v>123</v>
      </c>
      <c r="G55">
        <v>158</v>
      </c>
      <c r="H55">
        <v>281</v>
      </c>
      <c r="I55">
        <v>123</v>
      </c>
      <c r="J55">
        <v>156</v>
      </c>
      <c r="K55">
        <v>279</v>
      </c>
      <c r="L55">
        <v>0</v>
      </c>
      <c r="M55">
        <v>2</v>
      </c>
      <c r="N55">
        <v>2</v>
      </c>
      <c r="O55">
        <v>147</v>
      </c>
      <c r="P55">
        <v>0</v>
      </c>
      <c r="Q55">
        <v>2</v>
      </c>
      <c r="R55">
        <v>149</v>
      </c>
      <c r="S55" t="s">
        <v>100</v>
      </c>
    </row>
    <row r="56" spans="1:19" x14ac:dyDescent="0.15">
      <c r="A56" t="s">
        <v>98</v>
      </c>
      <c r="B56">
        <v>2</v>
      </c>
      <c r="C56" t="s">
        <v>99</v>
      </c>
      <c r="D56" t="s">
        <v>134</v>
      </c>
      <c r="E56" t="s">
        <v>51</v>
      </c>
      <c r="F56">
        <v>70</v>
      </c>
      <c r="G56">
        <v>70</v>
      </c>
      <c r="H56">
        <v>140</v>
      </c>
      <c r="I56">
        <v>70</v>
      </c>
      <c r="J56">
        <v>70</v>
      </c>
      <c r="K56">
        <v>140</v>
      </c>
      <c r="L56">
        <v>0</v>
      </c>
      <c r="M56">
        <v>0</v>
      </c>
      <c r="N56">
        <v>0</v>
      </c>
      <c r="O56">
        <v>64</v>
      </c>
      <c r="P56">
        <v>0</v>
      </c>
      <c r="Q56">
        <v>0</v>
      </c>
      <c r="R56">
        <v>64</v>
      </c>
      <c r="S56" t="s">
        <v>100</v>
      </c>
    </row>
    <row r="57" spans="1:19" x14ac:dyDescent="0.15">
      <c r="A57" t="s">
        <v>98</v>
      </c>
      <c r="B57">
        <v>2</v>
      </c>
      <c r="C57" t="s">
        <v>99</v>
      </c>
      <c r="D57" t="s">
        <v>134</v>
      </c>
      <c r="E57" t="s">
        <v>54</v>
      </c>
      <c r="F57">
        <v>39</v>
      </c>
      <c r="G57">
        <v>24</v>
      </c>
      <c r="H57">
        <v>63</v>
      </c>
      <c r="I57">
        <v>27</v>
      </c>
      <c r="J57">
        <v>24</v>
      </c>
      <c r="K57">
        <v>51</v>
      </c>
      <c r="L57">
        <v>12</v>
      </c>
      <c r="M57">
        <v>0</v>
      </c>
      <c r="N57">
        <v>12</v>
      </c>
      <c r="O57">
        <v>29</v>
      </c>
      <c r="P57">
        <v>12</v>
      </c>
      <c r="Q57">
        <v>0</v>
      </c>
      <c r="R57">
        <v>41</v>
      </c>
      <c r="S57" t="s">
        <v>100</v>
      </c>
    </row>
    <row r="58" spans="1:19" x14ac:dyDescent="0.15">
      <c r="A58" t="s">
        <v>98</v>
      </c>
      <c r="B58">
        <v>2</v>
      </c>
      <c r="C58" t="s">
        <v>99</v>
      </c>
      <c r="D58" t="s">
        <v>134</v>
      </c>
      <c r="E58" t="s">
        <v>57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 t="s">
        <v>100</v>
      </c>
    </row>
    <row r="59" spans="1:19" x14ac:dyDescent="0.15">
      <c r="A59" t="s">
        <v>98</v>
      </c>
      <c r="B59">
        <v>2</v>
      </c>
      <c r="C59" t="s">
        <v>99</v>
      </c>
      <c r="D59" t="s">
        <v>134</v>
      </c>
      <c r="E59" t="s">
        <v>59</v>
      </c>
      <c r="F59">
        <v>52</v>
      </c>
      <c r="G59">
        <v>54</v>
      </c>
      <c r="H59">
        <v>106</v>
      </c>
      <c r="I59">
        <v>48</v>
      </c>
      <c r="J59">
        <v>54</v>
      </c>
      <c r="K59">
        <v>102</v>
      </c>
      <c r="L59">
        <v>4</v>
      </c>
      <c r="M59">
        <v>0</v>
      </c>
      <c r="N59">
        <v>4</v>
      </c>
      <c r="O59">
        <v>54</v>
      </c>
      <c r="P59">
        <v>4</v>
      </c>
      <c r="Q59">
        <v>0</v>
      </c>
      <c r="R59">
        <v>58</v>
      </c>
      <c r="S59" t="s">
        <v>100</v>
      </c>
    </row>
    <row r="60" spans="1:19" x14ac:dyDescent="0.15">
      <c r="A60" t="s">
        <v>98</v>
      </c>
      <c r="B60">
        <v>2</v>
      </c>
      <c r="C60" t="s">
        <v>99</v>
      </c>
      <c r="D60" t="s">
        <v>134</v>
      </c>
      <c r="E60" t="s">
        <v>62</v>
      </c>
      <c r="F60">
        <v>191</v>
      </c>
      <c r="G60">
        <v>217</v>
      </c>
      <c r="H60">
        <v>408</v>
      </c>
      <c r="I60">
        <v>185</v>
      </c>
      <c r="J60">
        <v>211</v>
      </c>
      <c r="K60">
        <v>396</v>
      </c>
      <c r="L60">
        <v>6</v>
      </c>
      <c r="M60">
        <v>6</v>
      </c>
      <c r="N60">
        <v>12</v>
      </c>
      <c r="O60">
        <v>239</v>
      </c>
      <c r="P60">
        <v>6</v>
      </c>
      <c r="Q60">
        <v>3</v>
      </c>
      <c r="R60">
        <v>248</v>
      </c>
      <c r="S60" t="s">
        <v>100</v>
      </c>
    </row>
    <row r="61" spans="1:19" x14ac:dyDescent="0.15">
      <c r="A61" t="s">
        <v>98</v>
      </c>
      <c r="B61">
        <v>2</v>
      </c>
      <c r="C61" t="s">
        <v>99</v>
      </c>
      <c r="D61" t="s">
        <v>134</v>
      </c>
      <c r="E61" t="s">
        <v>65</v>
      </c>
      <c r="F61">
        <v>246</v>
      </c>
      <c r="G61">
        <v>308</v>
      </c>
      <c r="H61">
        <v>554</v>
      </c>
      <c r="I61">
        <v>243</v>
      </c>
      <c r="J61">
        <v>305</v>
      </c>
      <c r="K61">
        <v>548</v>
      </c>
      <c r="L61">
        <v>3</v>
      </c>
      <c r="M61">
        <v>3</v>
      </c>
      <c r="N61">
        <v>6</v>
      </c>
      <c r="O61">
        <v>314</v>
      </c>
      <c r="P61">
        <v>3</v>
      </c>
      <c r="Q61">
        <v>1</v>
      </c>
      <c r="R61">
        <v>318</v>
      </c>
      <c r="S61" t="s">
        <v>100</v>
      </c>
    </row>
    <row r="62" spans="1:19" x14ac:dyDescent="0.15">
      <c r="A62" t="s">
        <v>98</v>
      </c>
      <c r="B62">
        <v>3</v>
      </c>
      <c r="C62" t="s">
        <v>99</v>
      </c>
      <c r="D62" t="s">
        <v>134</v>
      </c>
      <c r="E62" t="s">
        <v>102</v>
      </c>
      <c r="F62">
        <v>210</v>
      </c>
      <c r="G62">
        <v>217</v>
      </c>
      <c r="H62">
        <v>427</v>
      </c>
      <c r="I62">
        <v>205</v>
      </c>
      <c r="J62">
        <v>214</v>
      </c>
      <c r="K62">
        <v>419</v>
      </c>
      <c r="L62">
        <v>5</v>
      </c>
      <c r="M62">
        <v>3</v>
      </c>
      <c r="N62">
        <v>8</v>
      </c>
      <c r="O62">
        <v>217</v>
      </c>
      <c r="P62">
        <v>8</v>
      </c>
      <c r="Q62">
        <v>0</v>
      </c>
      <c r="R62">
        <v>225</v>
      </c>
      <c r="S62" t="s">
        <v>100</v>
      </c>
    </row>
    <row r="63" spans="1:19" x14ac:dyDescent="0.15">
      <c r="A63" t="s">
        <v>98</v>
      </c>
      <c r="B63">
        <v>3</v>
      </c>
      <c r="C63" t="s">
        <v>99</v>
      </c>
      <c r="D63" t="s">
        <v>134</v>
      </c>
      <c r="E63" t="s">
        <v>103</v>
      </c>
      <c r="F63">
        <v>374</v>
      </c>
      <c r="G63">
        <v>460</v>
      </c>
      <c r="H63">
        <v>834</v>
      </c>
      <c r="I63">
        <v>373</v>
      </c>
      <c r="J63">
        <v>459</v>
      </c>
      <c r="K63">
        <v>832</v>
      </c>
      <c r="L63">
        <v>1</v>
      </c>
      <c r="M63">
        <v>1</v>
      </c>
      <c r="N63">
        <v>2</v>
      </c>
      <c r="O63">
        <v>407</v>
      </c>
      <c r="P63">
        <v>1</v>
      </c>
      <c r="Q63">
        <v>0</v>
      </c>
      <c r="R63">
        <v>408</v>
      </c>
      <c r="S63" t="s">
        <v>100</v>
      </c>
    </row>
    <row r="64" spans="1:19" x14ac:dyDescent="0.15">
      <c r="A64" t="s">
        <v>98</v>
      </c>
      <c r="B64">
        <v>3</v>
      </c>
      <c r="C64" t="s">
        <v>99</v>
      </c>
      <c r="D64" t="s">
        <v>134</v>
      </c>
      <c r="E64" t="s">
        <v>68</v>
      </c>
      <c r="F64">
        <v>249</v>
      </c>
      <c r="G64">
        <v>297</v>
      </c>
      <c r="H64">
        <v>546</v>
      </c>
      <c r="I64">
        <v>246</v>
      </c>
      <c r="J64">
        <v>292</v>
      </c>
      <c r="K64">
        <v>538</v>
      </c>
      <c r="L64">
        <v>3</v>
      </c>
      <c r="M64">
        <v>5</v>
      </c>
      <c r="N64">
        <v>8</v>
      </c>
      <c r="O64">
        <v>315</v>
      </c>
      <c r="P64">
        <v>5</v>
      </c>
      <c r="Q64">
        <v>2</v>
      </c>
      <c r="R64">
        <v>322</v>
      </c>
      <c r="S64" t="s">
        <v>100</v>
      </c>
    </row>
    <row r="65" spans="1:19" x14ac:dyDescent="0.15">
      <c r="A65" t="s">
        <v>98</v>
      </c>
      <c r="B65">
        <v>3</v>
      </c>
      <c r="C65" t="s">
        <v>99</v>
      </c>
      <c r="D65" t="s">
        <v>134</v>
      </c>
      <c r="E65" t="s">
        <v>70</v>
      </c>
      <c r="F65">
        <v>181</v>
      </c>
      <c r="G65">
        <v>187</v>
      </c>
      <c r="H65">
        <v>368</v>
      </c>
      <c r="I65">
        <v>181</v>
      </c>
      <c r="J65">
        <v>180</v>
      </c>
      <c r="K65">
        <v>361</v>
      </c>
      <c r="L65">
        <v>0</v>
      </c>
      <c r="M65">
        <v>7</v>
      </c>
      <c r="N65">
        <v>7</v>
      </c>
      <c r="O65">
        <v>196</v>
      </c>
      <c r="P65">
        <v>7</v>
      </c>
      <c r="Q65">
        <v>0</v>
      </c>
      <c r="R65">
        <v>203</v>
      </c>
      <c r="S65" t="s">
        <v>100</v>
      </c>
    </row>
    <row r="66" spans="1:19" x14ac:dyDescent="0.15">
      <c r="A66" t="s">
        <v>98</v>
      </c>
      <c r="B66">
        <v>3</v>
      </c>
      <c r="C66" t="s">
        <v>99</v>
      </c>
      <c r="D66" t="s">
        <v>134</v>
      </c>
      <c r="E66" t="s">
        <v>72</v>
      </c>
      <c r="F66">
        <v>133</v>
      </c>
      <c r="G66">
        <v>138</v>
      </c>
      <c r="H66">
        <v>271</v>
      </c>
      <c r="I66">
        <v>133</v>
      </c>
      <c r="J66">
        <v>138</v>
      </c>
      <c r="K66">
        <v>271</v>
      </c>
      <c r="L66">
        <v>0</v>
      </c>
      <c r="M66">
        <v>0</v>
      </c>
      <c r="N66">
        <v>0</v>
      </c>
      <c r="O66">
        <v>125</v>
      </c>
      <c r="P66">
        <v>0</v>
      </c>
      <c r="Q66">
        <v>0</v>
      </c>
      <c r="R66">
        <v>125</v>
      </c>
      <c r="S66" t="s">
        <v>100</v>
      </c>
    </row>
    <row r="67" spans="1:19" x14ac:dyDescent="0.15">
      <c r="A67" t="s">
        <v>98</v>
      </c>
      <c r="B67">
        <v>3</v>
      </c>
      <c r="C67" t="s">
        <v>99</v>
      </c>
      <c r="D67" t="s">
        <v>134</v>
      </c>
      <c r="E67" t="s">
        <v>74</v>
      </c>
      <c r="F67">
        <v>53</v>
      </c>
      <c r="G67">
        <v>49</v>
      </c>
      <c r="H67">
        <v>102</v>
      </c>
      <c r="I67">
        <v>53</v>
      </c>
      <c r="J67">
        <v>49</v>
      </c>
      <c r="K67">
        <v>102</v>
      </c>
      <c r="L67">
        <v>0</v>
      </c>
      <c r="M67">
        <v>0</v>
      </c>
      <c r="N67">
        <v>0</v>
      </c>
      <c r="O67">
        <v>50</v>
      </c>
      <c r="P67">
        <v>0</v>
      </c>
      <c r="Q67">
        <v>0</v>
      </c>
      <c r="R67">
        <v>50</v>
      </c>
      <c r="S67" t="s">
        <v>100</v>
      </c>
    </row>
    <row r="68" spans="1:19" x14ac:dyDescent="0.15">
      <c r="A68" t="s">
        <v>98</v>
      </c>
      <c r="B68">
        <v>3</v>
      </c>
      <c r="C68" t="s">
        <v>99</v>
      </c>
      <c r="D68" t="s">
        <v>134</v>
      </c>
      <c r="E68" t="s">
        <v>75</v>
      </c>
      <c r="F68">
        <v>204</v>
      </c>
      <c r="G68">
        <v>242</v>
      </c>
      <c r="H68">
        <v>446</v>
      </c>
      <c r="I68">
        <v>204</v>
      </c>
      <c r="J68">
        <v>241</v>
      </c>
      <c r="K68">
        <v>445</v>
      </c>
      <c r="L68">
        <v>0</v>
      </c>
      <c r="M68">
        <v>1</v>
      </c>
      <c r="N68">
        <v>1</v>
      </c>
      <c r="O68">
        <v>217</v>
      </c>
      <c r="P68">
        <v>0</v>
      </c>
      <c r="Q68">
        <v>1</v>
      </c>
      <c r="R68">
        <v>218</v>
      </c>
      <c r="S68" t="s">
        <v>100</v>
      </c>
    </row>
    <row r="69" spans="1:19" x14ac:dyDescent="0.15">
      <c r="A69" t="s">
        <v>98</v>
      </c>
      <c r="B69">
        <v>3</v>
      </c>
      <c r="C69" t="s">
        <v>99</v>
      </c>
      <c r="D69" t="s">
        <v>134</v>
      </c>
      <c r="E69" t="s">
        <v>76</v>
      </c>
      <c r="F69">
        <v>80</v>
      </c>
      <c r="G69">
        <v>87</v>
      </c>
      <c r="H69">
        <v>167</v>
      </c>
      <c r="I69">
        <v>80</v>
      </c>
      <c r="J69">
        <v>87</v>
      </c>
      <c r="K69">
        <v>167</v>
      </c>
      <c r="L69">
        <v>0</v>
      </c>
      <c r="M69">
        <v>0</v>
      </c>
      <c r="N69">
        <v>0</v>
      </c>
      <c r="O69">
        <v>82</v>
      </c>
      <c r="P69">
        <v>0</v>
      </c>
      <c r="Q69">
        <v>0</v>
      </c>
      <c r="R69">
        <v>82</v>
      </c>
      <c r="S69" t="s">
        <v>100</v>
      </c>
    </row>
    <row r="70" spans="1:19" x14ac:dyDescent="0.15">
      <c r="A70" t="s">
        <v>98</v>
      </c>
      <c r="B70">
        <v>3</v>
      </c>
      <c r="C70" t="s">
        <v>99</v>
      </c>
      <c r="D70" t="s">
        <v>134</v>
      </c>
      <c r="E70" t="s">
        <v>77</v>
      </c>
      <c r="F70">
        <v>7</v>
      </c>
      <c r="G70">
        <v>18</v>
      </c>
      <c r="H70">
        <v>25</v>
      </c>
      <c r="I70">
        <v>7</v>
      </c>
      <c r="J70">
        <v>18</v>
      </c>
      <c r="K70">
        <v>25</v>
      </c>
      <c r="L70">
        <v>0</v>
      </c>
      <c r="M70">
        <v>0</v>
      </c>
      <c r="N70">
        <v>0</v>
      </c>
      <c r="O70">
        <v>14</v>
      </c>
      <c r="P70">
        <v>0</v>
      </c>
      <c r="Q70">
        <v>0</v>
      </c>
      <c r="R70">
        <v>14</v>
      </c>
      <c r="S70" t="s">
        <v>100</v>
      </c>
    </row>
    <row r="71" spans="1:19" x14ac:dyDescent="0.15">
      <c r="A71" t="s">
        <v>98</v>
      </c>
      <c r="B71">
        <v>3</v>
      </c>
      <c r="C71" t="s">
        <v>99</v>
      </c>
      <c r="D71" t="s">
        <v>134</v>
      </c>
      <c r="E71" t="s">
        <v>78</v>
      </c>
      <c r="F71">
        <v>22</v>
      </c>
      <c r="G71">
        <v>25</v>
      </c>
      <c r="H71">
        <v>47</v>
      </c>
      <c r="I71">
        <v>22</v>
      </c>
      <c r="J71">
        <v>25</v>
      </c>
      <c r="K71">
        <v>47</v>
      </c>
      <c r="L71">
        <v>0</v>
      </c>
      <c r="M71">
        <v>0</v>
      </c>
      <c r="N71">
        <v>0</v>
      </c>
      <c r="O71">
        <v>23</v>
      </c>
      <c r="P71">
        <v>0</v>
      </c>
      <c r="Q71">
        <v>0</v>
      </c>
      <c r="R71">
        <v>23</v>
      </c>
      <c r="S71" t="s">
        <v>100</v>
      </c>
    </row>
    <row r="72" spans="1:19" x14ac:dyDescent="0.15">
      <c r="A72" t="s">
        <v>98</v>
      </c>
      <c r="B72">
        <v>3</v>
      </c>
      <c r="C72" t="s">
        <v>99</v>
      </c>
      <c r="D72" t="s">
        <v>134</v>
      </c>
      <c r="E72" t="s">
        <v>66</v>
      </c>
      <c r="F72">
        <v>39</v>
      </c>
      <c r="G72">
        <v>49</v>
      </c>
      <c r="H72">
        <v>88</v>
      </c>
      <c r="I72">
        <v>39</v>
      </c>
      <c r="J72">
        <v>49</v>
      </c>
      <c r="K72">
        <v>88</v>
      </c>
      <c r="L72">
        <v>0</v>
      </c>
      <c r="M72">
        <v>0</v>
      </c>
      <c r="N72">
        <v>0</v>
      </c>
      <c r="O72">
        <v>42</v>
      </c>
      <c r="P72">
        <v>0</v>
      </c>
      <c r="Q72">
        <v>0</v>
      </c>
      <c r="R72">
        <v>42</v>
      </c>
      <c r="S72" t="s">
        <v>100</v>
      </c>
    </row>
    <row r="73" spans="1:19" x14ac:dyDescent="0.15">
      <c r="A73" t="s">
        <v>98</v>
      </c>
      <c r="B73">
        <v>3</v>
      </c>
      <c r="C73" t="s">
        <v>99</v>
      </c>
      <c r="D73" t="s">
        <v>134</v>
      </c>
      <c r="E73" t="s">
        <v>67</v>
      </c>
      <c r="F73">
        <v>301</v>
      </c>
      <c r="G73">
        <v>318</v>
      </c>
      <c r="H73">
        <v>619</v>
      </c>
      <c r="I73">
        <v>301</v>
      </c>
      <c r="J73">
        <v>316</v>
      </c>
      <c r="K73">
        <v>617</v>
      </c>
      <c r="L73">
        <v>0</v>
      </c>
      <c r="M73">
        <v>2</v>
      </c>
      <c r="N73">
        <v>2</v>
      </c>
      <c r="O73">
        <v>286</v>
      </c>
      <c r="P73">
        <v>1</v>
      </c>
      <c r="Q73">
        <v>1</v>
      </c>
      <c r="R73">
        <v>288</v>
      </c>
      <c r="S73" t="s">
        <v>100</v>
      </c>
    </row>
    <row r="74" spans="1:19" x14ac:dyDescent="0.15">
      <c r="A74" t="s">
        <v>98</v>
      </c>
      <c r="B74">
        <v>3</v>
      </c>
      <c r="C74" t="s">
        <v>99</v>
      </c>
      <c r="D74" t="s">
        <v>134</v>
      </c>
      <c r="E74" t="s">
        <v>69</v>
      </c>
      <c r="F74">
        <v>175</v>
      </c>
      <c r="G74">
        <v>207</v>
      </c>
      <c r="H74">
        <v>382</v>
      </c>
      <c r="I74">
        <v>175</v>
      </c>
      <c r="J74">
        <v>207</v>
      </c>
      <c r="K74">
        <v>382</v>
      </c>
      <c r="L74">
        <v>0</v>
      </c>
      <c r="M74">
        <v>0</v>
      </c>
      <c r="N74">
        <v>0</v>
      </c>
      <c r="O74">
        <v>179</v>
      </c>
      <c r="P74">
        <v>0</v>
      </c>
      <c r="Q74">
        <v>0</v>
      </c>
      <c r="R74">
        <v>179</v>
      </c>
      <c r="S74" t="s">
        <v>100</v>
      </c>
    </row>
    <row r="75" spans="1:19" x14ac:dyDescent="0.15">
      <c r="A75" t="s">
        <v>98</v>
      </c>
      <c r="B75">
        <v>3</v>
      </c>
      <c r="C75" t="s">
        <v>99</v>
      </c>
      <c r="D75" t="s">
        <v>134</v>
      </c>
      <c r="E75" t="s">
        <v>71</v>
      </c>
      <c r="F75">
        <v>422</v>
      </c>
      <c r="G75">
        <v>455</v>
      </c>
      <c r="H75">
        <v>877</v>
      </c>
      <c r="I75">
        <v>421</v>
      </c>
      <c r="J75">
        <v>443</v>
      </c>
      <c r="K75">
        <v>864</v>
      </c>
      <c r="L75">
        <v>1</v>
      </c>
      <c r="M75">
        <v>12</v>
      </c>
      <c r="N75">
        <v>13</v>
      </c>
      <c r="O75">
        <v>427</v>
      </c>
      <c r="P75">
        <v>11</v>
      </c>
      <c r="Q75">
        <v>1</v>
      </c>
      <c r="R75">
        <v>439</v>
      </c>
      <c r="S75" t="s">
        <v>100</v>
      </c>
    </row>
    <row r="76" spans="1:19" x14ac:dyDescent="0.15">
      <c r="A76" t="s">
        <v>98</v>
      </c>
      <c r="B76">
        <v>3</v>
      </c>
      <c r="C76" t="s">
        <v>99</v>
      </c>
      <c r="D76" t="s">
        <v>134</v>
      </c>
      <c r="E76" t="s">
        <v>73</v>
      </c>
      <c r="F76">
        <v>52</v>
      </c>
      <c r="G76">
        <v>59</v>
      </c>
      <c r="H76">
        <v>111</v>
      </c>
      <c r="I76">
        <v>52</v>
      </c>
      <c r="J76">
        <v>59</v>
      </c>
      <c r="K76">
        <v>111</v>
      </c>
      <c r="L76">
        <v>0</v>
      </c>
      <c r="M76">
        <v>0</v>
      </c>
      <c r="N76">
        <v>0</v>
      </c>
      <c r="O76">
        <v>62</v>
      </c>
      <c r="P76">
        <v>0</v>
      </c>
      <c r="Q76">
        <v>0</v>
      </c>
      <c r="R76">
        <v>62</v>
      </c>
      <c r="S76" t="s">
        <v>100</v>
      </c>
    </row>
    <row r="77" spans="1:19" x14ac:dyDescent="0.15">
      <c r="A77" t="s">
        <v>98</v>
      </c>
      <c r="B77">
        <v>3</v>
      </c>
      <c r="C77" t="s">
        <v>99</v>
      </c>
      <c r="D77" t="s">
        <v>134</v>
      </c>
      <c r="E77" t="s">
        <v>104</v>
      </c>
      <c r="F77">
        <v>112</v>
      </c>
      <c r="G77">
        <v>127</v>
      </c>
      <c r="H77">
        <v>239</v>
      </c>
      <c r="I77">
        <v>112</v>
      </c>
      <c r="J77">
        <v>127</v>
      </c>
      <c r="K77">
        <v>239</v>
      </c>
      <c r="L77">
        <v>0</v>
      </c>
      <c r="M77">
        <v>0</v>
      </c>
      <c r="N77">
        <v>0</v>
      </c>
      <c r="O77">
        <v>109</v>
      </c>
      <c r="P77">
        <v>0</v>
      </c>
      <c r="Q77">
        <v>0</v>
      </c>
      <c r="R77">
        <v>109</v>
      </c>
      <c r="S77" t="s">
        <v>100</v>
      </c>
    </row>
    <row r="78" spans="1:19" x14ac:dyDescent="0.15">
      <c r="A78" t="s">
        <v>98</v>
      </c>
      <c r="B78">
        <v>3</v>
      </c>
      <c r="C78" t="s">
        <v>99</v>
      </c>
      <c r="D78" t="s">
        <v>134</v>
      </c>
      <c r="E78" t="s">
        <v>105</v>
      </c>
      <c r="F78">
        <v>174</v>
      </c>
      <c r="G78">
        <v>216</v>
      </c>
      <c r="H78">
        <v>390</v>
      </c>
      <c r="I78">
        <v>174</v>
      </c>
      <c r="J78">
        <v>216</v>
      </c>
      <c r="K78">
        <v>390</v>
      </c>
      <c r="L78">
        <v>0</v>
      </c>
      <c r="M78">
        <v>0</v>
      </c>
      <c r="N78">
        <v>0</v>
      </c>
      <c r="O78">
        <v>181</v>
      </c>
      <c r="P78">
        <v>0</v>
      </c>
      <c r="Q78">
        <v>0</v>
      </c>
      <c r="R78">
        <v>181</v>
      </c>
      <c r="S78" t="s">
        <v>100</v>
      </c>
    </row>
    <row r="79" spans="1:19" x14ac:dyDescent="0.15">
      <c r="A79" t="s">
        <v>98</v>
      </c>
      <c r="B79">
        <v>3</v>
      </c>
      <c r="C79" t="s">
        <v>99</v>
      </c>
      <c r="D79" t="s">
        <v>134</v>
      </c>
      <c r="E79" t="s">
        <v>106</v>
      </c>
      <c r="F79">
        <v>51</v>
      </c>
      <c r="G79">
        <v>48</v>
      </c>
      <c r="H79">
        <v>99</v>
      </c>
      <c r="I79">
        <v>51</v>
      </c>
      <c r="J79">
        <v>48</v>
      </c>
      <c r="K79">
        <v>99</v>
      </c>
      <c r="L79">
        <v>0</v>
      </c>
      <c r="M79">
        <v>0</v>
      </c>
      <c r="N79">
        <v>0</v>
      </c>
      <c r="O79">
        <v>41</v>
      </c>
      <c r="P79">
        <v>0</v>
      </c>
      <c r="Q79">
        <v>0</v>
      </c>
      <c r="R79">
        <v>41</v>
      </c>
      <c r="S79" t="s">
        <v>100</v>
      </c>
    </row>
    <row r="80" spans="1:19" x14ac:dyDescent="0.15">
      <c r="A80" t="s">
        <v>98</v>
      </c>
      <c r="B80">
        <v>3</v>
      </c>
      <c r="C80" t="s">
        <v>99</v>
      </c>
      <c r="D80" t="s">
        <v>134</v>
      </c>
      <c r="E80" t="s">
        <v>107</v>
      </c>
      <c r="F80">
        <v>19</v>
      </c>
      <c r="G80">
        <v>11</v>
      </c>
      <c r="H80">
        <v>30</v>
      </c>
      <c r="I80">
        <v>19</v>
      </c>
      <c r="J80">
        <v>11</v>
      </c>
      <c r="K80">
        <v>30</v>
      </c>
      <c r="L80">
        <v>0</v>
      </c>
      <c r="M80">
        <v>0</v>
      </c>
      <c r="N80">
        <v>0</v>
      </c>
      <c r="O80">
        <v>16</v>
      </c>
      <c r="P80">
        <v>0</v>
      </c>
      <c r="Q80">
        <v>0</v>
      </c>
      <c r="R80">
        <v>16</v>
      </c>
      <c r="S80" t="s">
        <v>100</v>
      </c>
    </row>
    <row r="81" spans="1:19" x14ac:dyDescent="0.15">
      <c r="A81" t="s">
        <v>98</v>
      </c>
      <c r="B81">
        <v>3</v>
      </c>
      <c r="C81" t="s">
        <v>99</v>
      </c>
      <c r="D81" t="s">
        <v>134</v>
      </c>
      <c r="E81" t="s">
        <v>108</v>
      </c>
      <c r="F81">
        <v>12</v>
      </c>
      <c r="G81">
        <v>18</v>
      </c>
      <c r="H81">
        <v>30</v>
      </c>
      <c r="I81">
        <v>12</v>
      </c>
      <c r="J81">
        <v>17</v>
      </c>
      <c r="K81">
        <v>29</v>
      </c>
      <c r="L81">
        <v>0</v>
      </c>
      <c r="M81">
        <v>1</v>
      </c>
      <c r="N81">
        <v>1</v>
      </c>
      <c r="O81">
        <v>17</v>
      </c>
      <c r="P81">
        <v>0</v>
      </c>
      <c r="Q81">
        <v>1</v>
      </c>
      <c r="R81">
        <v>18</v>
      </c>
      <c r="S81" t="s">
        <v>100</v>
      </c>
    </row>
    <row r="82" spans="1:19" x14ac:dyDescent="0.15">
      <c r="A82" t="s">
        <v>98</v>
      </c>
      <c r="B82">
        <v>3</v>
      </c>
      <c r="C82" t="s">
        <v>99</v>
      </c>
      <c r="D82" t="s">
        <v>134</v>
      </c>
      <c r="E82" t="s">
        <v>109</v>
      </c>
      <c r="F82">
        <v>10</v>
      </c>
      <c r="G82">
        <v>7</v>
      </c>
      <c r="H82">
        <v>17</v>
      </c>
      <c r="I82">
        <v>10</v>
      </c>
      <c r="J82">
        <v>7</v>
      </c>
      <c r="K82">
        <v>17</v>
      </c>
      <c r="L82">
        <v>0</v>
      </c>
      <c r="M82">
        <v>0</v>
      </c>
      <c r="N82">
        <v>0</v>
      </c>
      <c r="O82">
        <v>8</v>
      </c>
      <c r="P82">
        <v>0</v>
      </c>
      <c r="Q82">
        <v>0</v>
      </c>
      <c r="R82">
        <v>8</v>
      </c>
      <c r="S82" t="s">
        <v>100</v>
      </c>
    </row>
    <row r="83" spans="1:19" x14ac:dyDescent="0.15">
      <c r="A83" t="s">
        <v>98</v>
      </c>
      <c r="B83">
        <v>3</v>
      </c>
      <c r="C83" t="s">
        <v>99</v>
      </c>
      <c r="D83" t="s">
        <v>134</v>
      </c>
      <c r="E83" t="s">
        <v>110</v>
      </c>
      <c r="F83">
        <v>112</v>
      </c>
      <c r="G83">
        <v>129</v>
      </c>
      <c r="H83">
        <v>241</v>
      </c>
      <c r="I83">
        <v>111</v>
      </c>
      <c r="J83">
        <v>129</v>
      </c>
      <c r="K83">
        <v>240</v>
      </c>
      <c r="L83">
        <v>1</v>
      </c>
      <c r="M83">
        <v>0</v>
      </c>
      <c r="N83">
        <v>1</v>
      </c>
      <c r="O83">
        <v>112</v>
      </c>
      <c r="P83">
        <v>0</v>
      </c>
      <c r="Q83">
        <v>1</v>
      </c>
      <c r="R83">
        <v>113</v>
      </c>
      <c r="S83" t="s">
        <v>100</v>
      </c>
    </row>
    <row r="84" spans="1:19" x14ac:dyDescent="0.15">
      <c r="A84" t="s">
        <v>98</v>
      </c>
      <c r="B84">
        <v>3</v>
      </c>
      <c r="C84" t="s">
        <v>99</v>
      </c>
      <c r="D84" t="s">
        <v>134</v>
      </c>
      <c r="E84" t="s">
        <v>111</v>
      </c>
      <c r="F84">
        <v>65</v>
      </c>
      <c r="G84">
        <v>52</v>
      </c>
      <c r="H84">
        <v>117</v>
      </c>
      <c r="I84">
        <v>65</v>
      </c>
      <c r="J84">
        <v>52</v>
      </c>
      <c r="K84">
        <v>117</v>
      </c>
      <c r="L84">
        <v>0</v>
      </c>
      <c r="M84">
        <v>0</v>
      </c>
      <c r="N84">
        <v>0</v>
      </c>
      <c r="O84">
        <v>50</v>
      </c>
      <c r="P84">
        <v>0</v>
      </c>
      <c r="Q84">
        <v>0</v>
      </c>
      <c r="R84">
        <v>50</v>
      </c>
      <c r="S84" t="s">
        <v>100</v>
      </c>
    </row>
    <row r="85" spans="1:19" x14ac:dyDescent="0.15">
      <c r="A85" t="s">
        <v>98</v>
      </c>
      <c r="B85">
        <v>3</v>
      </c>
      <c r="C85" t="s">
        <v>99</v>
      </c>
      <c r="D85" t="s">
        <v>134</v>
      </c>
      <c r="E85" t="s">
        <v>112</v>
      </c>
      <c r="F85">
        <v>14</v>
      </c>
      <c r="G85">
        <v>19</v>
      </c>
      <c r="H85">
        <v>33</v>
      </c>
      <c r="I85">
        <v>14</v>
      </c>
      <c r="J85">
        <v>19</v>
      </c>
      <c r="K85">
        <v>33</v>
      </c>
      <c r="L85">
        <v>0</v>
      </c>
      <c r="M85">
        <v>0</v>
      </c>
      <c r="N85">
        <v>0</v>
      </c>
      <c r="O85">
        <v>14</v>
      </c>
      <c r="P85">
        <v>0</v>
      </c>
      <c r="Q85">
        <v>0</v>
      </c>
      <c r="R85">
        <v>14</v>
      </c>
      <c r="S85" t="s">
        <v>100</v>
      </c>
    </row>
    <row r="86" spans="1:19" x14ac:dyDescent="0.15">
      <c r="A86" t="s">
        <v>98</v>
      </c>
      <c r="B86">
        <v>3</v>
      </c>
      <c r="C86" t="s">
        <v>99</v>
      </c>
      <c r="D86" t="s">
        <v>134</v>
      </c>
      <c r="E86" t="s">
        <v>113</v>
      </c>
      <c r="F86">
        <v>77</v>
      </c>
      <c r="G86">
        <v>79</v>
      </c>
      <c r="H86">
        <v>156</v>
      </c>
      <c r="I86">
        <v>77</v>
      </c>
      <c r="J86">
        <v>79</v>
      </c>
      <c r="K86">
        <v>156</v>
      </c>
      <c r="L86">
        <v>0</v>
      </c>
      <c r="M86">
        <v>0</v>
      </c>
      <c r="N86">
        <v>0</v>
      </c>
      <c r="O86">
        <v>78</v>
      </c>
      <c r="P86">
        <v>0</v>
      </c>
      <c r="Q86">
        <v>0</v>
      </c>
      <c r="R86">
        <v>78</v>
      </c>
      <c r="S86" t="s">
        <v>100</v>
      </c>
    </row>
    <row r="87" spans="1:19" x14ac:dyDescent="0.15">
      <c r="A87" t="s">
        <v>98</v>
      </c>
      <c r="B87">
        <v>3</v>
      </c>
      <c r="C87" t="s">
        <v>99</v>
      </c>
      <c r="D87" t="s">
        <v>134</v>
      </c>
      <c r="E87" t="s">
        <v>114</v>
      </c>
      <c r="F87">
        <v>480</v>
      </c>
      <c r="G87">
        <v>563</v>
      </c>
      <c r="H87">
        <v>1043</v>
      </c>
      <c r="I87">
        <v>479</v>
      </c>
      <c r="J87">
        <v>560</v>
      </c>
      <c r="K87">
        <v>1039</v>
      </c>
      <c r="L87">
        <v>1</v>
      </c>
      <c r="M87">
        <v>3</v>
      </c>
      <c r="N87">
        <v>4</v>
      </c>
      <c r="O87">
        <v>526</v>
      </c>
      <c r="P87">
        <v>3</v>
      </c>
      <c r="Q87">
        <v>1</v>
      </c>
      <c r="R87">
        <v>530</v>
      </c>
      <c r="S87" t="s">
        <v>100</v>
      </c>
    </row>
    <row r="88" spans="1:19" x14ac:dyDescent="0.15">
      <c r="A88" t="s">
        <v>98</v>
      </c>
      <c r="B88">
        <v>3</v>
      </c>
      <c r="C88" t="s">
        <v>99</v>
      </c>
      <c r="D88" t="s">
        <v>134</v>
      </c>
      <c r="E88" t="s">
        <v>115</v>
      </c>
      <c r="F88">
        <v>356</v>
      </c>
      <c r="G88">
        <v>445</v>
      </c>
      <c r="H88">
        <v>801</v>
      </c>
      <c r="I88">
        <v>355</v>
      </c>
      <c r="J88">
        <v>423</v>
      </c>
      <c r="K88">
        <v>778</v>
      </c>
      <c r="L88">
        <v>1</v>
      </c>
      <c r="M88">
        <v>22</v>
      </c>
      <c r="N88">
        <v>23</v>
      </c>
      <c r="O88">
        <v>382</v>
      </c>
      <c r="P88">
        <v>21</v>
      </c>
      <c r="Q88">
        <v>2</v>
      </c>
      <c r="R88">
        <v>405</v>
      </c>
      <c r="S88" t="s">
        <v>100</v>
      </c>
    </row>
    <row r="89" spans="1:19" x14ac:dyDescent="0.15">
      <c r="A89" t="s">
        <v>98</v>
      </c>
      <c r="B89">
        <v>3</v>
      </c>
      <c r="C89" t="s">
        <v>99</v>
      </c>
      <c r="D89" t="s">
        <v>134</v>
      </c>
      <c r="E89" t="s">
        <v>116</v>
      </c>
      <c r="F89">
        <v>78</v>
      </c>
      <c r="G89">
        <v>79</v>
      </c>
      <c r="H89">
        <v>157</v>
      </c>
      <c r="I89">
        <v>78</v>
      </c>
      <c r="J89">
        <v>79</v>
      </c>
      <c r="K89">
        <v>157</v>
      </c>
      <c r="L89">
        <v>0</v>
      </c>
      <c r="M89">
        <v>0</v>
      </c>
      <c r="N89">
        <v>0</v>
      </c>
      <c r="O89">
        <v>85</v>
      </c>
      <c r="P89">
        <v>0</v>
      </c>
      <c r="Q89">
        <v>0</v>
      </c>
      <c r="R89">
        <v>85</v>
      </c>
      <c r="S89" t="s">
        <v>100</v>
      </c>
    </row>
    <row r="90" spans="1:19" x14ac:dyDescent="0.15">
      <c r="A90" t="s">
        <v>98</v>
      </c>
      <c r="B90">
        <v>3</v>
      </c>
      <c r="C90" t="s">
        <v>99</v>
      </c>
      <c r="D90" t="s">
        <v>134</v>
      </c>
      <c r="E90" t="s">
        <v>117</v>
      </c>
      <c r="F90">
        <v>53</v>
      </c>
      <c r="G90">
        <v>64</v>
      </c>
      <c r="H90">
        <v>117</v>
      </c>
      <c r="I90">
        <v>50</v>
      </c>
      <c r="J90">
        <v>52</v>
      </c>
      <c r="K90">
        <v>102</v>
      </c>
      <c r="L90">
        <v>3</v>
      </c>
      <c r="M90">
        <v>12</v>
      </c>
      <c r="N90">
        <v>15</v>
      </c>
      <c r="O90">
        <v>38</v>
      </c>
      <c r="P90">
        <v>15</v>
      </c>
      <c r="Q90">
        <v>0</v>
      </c>
      <c r="R90">
        <v>53</v>
      </c>
      <c r="S90" t="s">
        <v>100</v>
      </c>
    </row>
    <row r="91" spans="1:19" x14ac:dyDescent="0.15">
      <c r="A91" t="s">
        <v>98</v>
      </c>
      <c r="B91">
        <v>3</v>
      </c>
      <c r="C91" t="s">
        <v>99</v>
      </c>
      <c r="D91" t="s">
        <v>134</v>
      </c>
      <c r="E91" t="s">
        <v>118</v>
      </c>
      <c r="F91">
        <v>16</v>
      </c>
      <c r="G91">
        <v>17</v>
      </c>
      <c r="H91">
        <v>33</v>
      </c>
      <c r="I91">
        <v>16</v>
      </c>
      <c r="J91">
        <v>17</v>
      </c>
      <c r="K91">
        <v>33</v>
      </c>
      <c r="L91">
        <v>0</v>
      </c>
      <c r="M91">
        <v>0</v>
      </c>
      <c r="N91">
        <v>0</v>
      </c>
      <c r="O91">
        <v>23</v>
      </c>
      <c r="P91">
        <v>0</v>
      </c>
      <c r="Q91">
        <v>0</v>
      </c>
      <c r="R91">
        <v>23</v>
      </c>
      <c r="S91" t="s">
        <v>100</v>
      </c>
    </row>
    <row r="92" spans="1:19" x14ac:dyDescent="0.15">
      <c r="A92" t="s">
        <v>98</v>
      </c>
      <c r="B92">
        <v>4</v>
      </c>
      <c r="C92" t="s">
        <v>119</v>
      </c>
      <c r="D92" t="s">
        <v>134</v>
      </c>
      <c r="E92" t="s">
        <v>120</v>
      </c>
      <c r="F92">
        <v>26</v>
      </c>
      <c r="G92">
        <v>24</v>
      </c>
      <c r="H92">
        <v>50</v>
      </c>
      <c r="I92">
        <v>26</v>
      </c>
      <c r="J92">
        <v>24</v>
      </c>
      <c r="K92">
        <v>50</v>
      </c>
      <c r="L92">
        <v>0</v>
      </c>
      <c r="M92">
        <v>0</v>
      </c>
      <c r="N92">
        <v>0</v>
      </c>
      <c r="O92">
        <v>26</v>
      </c>
      <c r="P92">
        <v>0</v>
      </c>
      <c r="Q92">
        <v>0</v>
      </c>
      <c r="R92">
        <v>26</v>
      </c>
      <c r="S92" t="s">
        <v>100</v>
      </c>
    </row>
    <row r="93" spans="1:19" x14ac:dyDescent="0.15">
      <c r="A93" t="s">
        <v>98</v>
      </c>
      <c r="B93">
        <v>4</v>
      </c>
      <c r="C93" t="s">
        <v>119</v>
      </c>
      <c r="D93" t="s">
        <v>134</v>
      </c>
      <c r="E93" t="s">
        <v>121</v>
      </c>
      <c r="F93">
        <v>32</v>
      </c>
      <c r="G93">
        <v>30</v>
      </c>
      <c r="H93">
        <v>62</v>
      </c>
      <c r="I93">
        <v>32</v>
      </c>
      <c r="J93">
        <v>30</v>
      </c>
      <c r="K93">
        <v>62</v>
      </c>
      <c r="L93">
        <v>0</v>
      </c>
      <c r="M93">
        <v>0</v>
      </c>
      <c r="N93">
        <v>0</v>
      </c>
      <c r="O93">
        <v>30</v>
      </c>
      <c r="P93">
        <v>0</v>
      </c>
      <c r="Q93">
        <v>0</v>
      </c>
      <c r="R93">
        <v>30</v>
      </c>
      <c r="S93" t="s">
        <v>100</v>
      </c>
    </row>
    <row r="94" spans="1:19" x14ac:dyDescent="0.15">
      <c r="A94" t="s">
        <v>98</v>
      </c>
      <c r="B94">
        <v>4</v>
      </c>
      <c r="C94" t="s">
        <v>119</v>
      </c>
      <c r="D94" t="s">
        <v>134</v>
      </c>
      <c r="E94" t="s">
        <v>122</v>
      </c>
      <c r="F94">
        <v>27</v>
      </c>
      <c r="G94">
        <v>20</v>
      </c>
      <c r="H94">
        <v>47</v>
      </c>
      <c r="I94">
        <v>27</v>
      </c>
      <c r="J94">
        <v>20</v>
      </c>
      <c r="K94">
        <v>47</v>
      </c>
      <c r="L94">
        <v>0</v>
      </c>
      <c r="M94">
        <v>0</v>
      </c>
      <c r="N94">
        <v>0</v>
      </c>
      <c r="O94">
        <v>21</v>
      </c>
      <c r="P94">
        <v>0</v>
      </c>
      <c r="Q94">
        <v>0</v>
      </c>
      <c r="R94">
        <v>21</v>
      </c>
      <c r="S94" t="s">
        <v>100</v>
      </c>
    </row>
    <row r="95" spans="1:19" x14ac:dyDescent="0.15">
      <c r="A95" t="s">
        <v>98</v>
      </c>
      <c r="B95">
        <v>4</v>
      </c>
      <c r="C95" t="s">
        <v>119</v>
      </c>
      <c r="D95" t="s">
        <v>134</v>
      </c>
      <c r="E95" t="s">
        <v>123</v>
      </c>
      <c r="F95">
        <v>5</v>
      </c>
      <c r="G95">
        <v>7</v>
      </c>
      <c r="H95">
        <v>12</v>
      </c>
      <c r="I95">
        <v>5</v>
      </c>
      <c r="J95">
        <v>7</v>
      </c>
      <c r="K95">
        <v>12</v>
      </c>
      <c r="L95">
        <v>0</v>
      </c>
      <c r="M95">
        <v>0</v>
      </c>
      <c r="N95">
        <v>0</v>
      </c>
      <c r="O95">
        <v>8</v>
      </c>
      <c r="P95">
        <v>0</v>
      </c>
      <c r="Q95">
        <v>0</v>
      </c>
      <c r="R95">
        <v>8</v>
      </c>
      <c r="S95" t="s">
        <v>100</v>
      </c>
    </row>
    <row r="96" spans="1:19" x14ac:dyDescent="0.15">
      <c r="A96" t="s">
        <v>98</v>
      </c>
      <c r="B96">
        <v>4</v>
      </c>
      <c r="C96" t="s">
        <v>119</v>
      </c>
      <c r="D96" t="s">
        <v>134</v>
      </c>
      <c r="E96" t="s">
        <v>124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 t="s">
        <v>100</v>
      </c>
    </row>
    <row r="97" spans="1:19" x14ac:dyDescent="0.15">
      <c r="A97" t="s">
        <v>98</v>
      </c>
      <c r="B97">
        <v>4</v>
      </c>
      <c r="C97" t="s">
        <v>119</v>
      </c>
      <c r="D97" t="s">
        <v>134</v>
      </c>
      <c r="E97" t="s">
        <v>125</v>
      </c>
      <c r="F97">
        <v>13327</v>
      </c>
      <c r="G97">
        <v>15306</v>
      </c>
      <c r="H97">
        <v>28633</v>
      </c>
      <c r="I97">
        <v>13189</v>
      </c>
      <c r="J97">
        <v>15024</v>
      </c>
      <c r="K97">
        <v>28213</v>
      </c>
      <c r="L97">
        <v>138</v>
      </c>
      <c r="M97">
        <v>282</v>
      </c>
      <c r="N97">
        <v>420</v>
      </c>
      <c r="O97">
        <v>14627</v>
      </c>
      <c r="P97">
        <v>336</v>
      </c>
      <c r="Q97">
        <v>45</v>
      </c>
      <c r="R97">
        <v>15008</v>
      </c>
      <c r="S97" t="s">
        <v>100</v>
      </c>
    </row>
    <row r="98" spans="1:19" x14ac:dyDescent="0.15">
      <c r="A98" t="s">
        <v>98</v>
      </c>
      <c r="B98">
        <v>4</v>
      </c>
      <c r="C98" t="s">
        <v>119</v>
      </c>
      <c r="D98" t="s">
        <v>134</v>
      </c>
      <c r="E98" t="s">
        <v>99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 t="s">
        <v>100</v>
      </c>
    </row>
    <row r="99" spans="1:19" x14ac:dyDescent="0.15">
      <c r="A99" t="s">
        <v>98</v>
      </c>
      <c r="B99">
        <v>4</v>
      </c>
      <c r="C99" t="s">
        <v>119</v>
      </c>
      <c r="D99" t="s">
        <v>134</v>
      </c>
      <c r="E99" t="s">
        <v>99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 t="s">
        <v>100</v>
      </c>
    </row>
    <row r="100" spans="1:19" x14ac:dyDescent="0.15">
      <c r="A100" t="s">
        <v>98</v>
      </c>
      <c r="B100">
        <v>4</v>
      </c>
      <c r="C100" t="s">
        <v>119</v>
      </c>
      <c r="D100" t="s">
        <v>134</v>
      </c>
      <c r="E100" t="s">
        <v>99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 t="s">
        <v>100</v>
      </c>
    </row>
    <row r="101" spans="1:19" x14ac:dyDescent="0.15">
      <c r="A101" t="s">
        <v>98</v>
      </c>
      <c r="B101">
        <v>4</v>
      </c>
      <c r="C101" t="s">
        <v>119</v>
      </c>
      <c r="D101" t="s">
        <v>134</v>
      </c>
      <c r="E101" t="s">
        <v>99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 t="s">
        <v>100</v>
      </c>
    </row>
    <row r="102" spans="1:19" x14ac:dyDescent="0.15">
      <c r="A102" t="s">
        <v>98</v>
      </c>
      <c r="B102">
        <v>4</v>
      </c>
      <c r="C102" t="s">
        <v>119</v>
      </c>
      <c r="D102" t="s">
        <v>134</v>
      </c>
      <c r="E102" t="s">
        <v>99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 t="s">
        <v>100</v>
      </c>
    </row>
    <row r="103" spans="1:19" x14ac:dyDescent="0.15">
      <c r="A103" t="s">
        <v>98</v>
      </c>
      <c r="B103">
        <v>4</v>
      </c>
      <c r="C103" t="s">
        <v>119</v>
      </c>
      <c r="D103" t="s">
        <v>134</v>
      </c>
      <c r="E103" t="s">
        <v>99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 t="s">
        <v>100</v>
      </c>
    </row>
    <row r="104" spans="1:19" x14ac:dyDescent="0.15">
      <c r="A104" t="s">
        <v>98</v>
      </c>
      <c r="B104">
        <v>4</v>
      </c>
      <c r="C104" t="s">
        <v>119</v>
      </c>
      <c r="D104" t="s">
        <v>134</v>
      </c>
      <c r="E104" t="s">
        <v>99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 t="s">
        <v>100</v>
      </c>
    </row>
    <row r="105" spans="1:19" x14ac:dyDescent="0.15">
      <c r="A105" t="s">
        <v>98</v>
      </c>
      <c r="B105">
        <v>4</v>
      </c>
      <c r="C105" t="s">
        <v>119</v>
      </c>
      <c r="D105" t="s">
        <v>134</v>
      </c>
      <c r="E105" t="s">
        <v>99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 t="s">
        <v>100</v>
      </c>
    </row>
    <row r="106" spans="1:19" x14ac:dyDescent="0.15">
      <c r="A106" t="s">
        <v>98</v>
      </c>
      <c r="B106">
        <v>4</v>
      </c>
      <c r="C106" t="s">
        <v>119</v>
      </c>
      <c r="D106" t="s">
        <v>134</v>
      </c>
      <c r="E106" t="s">
        <v>99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 t="s">
        <v>100</v>
      </c>
    </row>
    <row r="107" spans="1:19" x14ac:dyDescent="0.15">
      <c r="A107" t="s">
        <v>98</v>
      </c>
      <c r="B107">
        <v>4</v>
      </c>
      <c r="C107" t="s">
        <v>119</v>
      </c>
      <c r="D107" t="s">
        <v>134</v>
      </c>
      <c r="E107" t="s">
        <v>99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 t="s">
        <v>100</v>
      </c>
    </row>
    <row r="108" spans="1:19" x14ac:dyDescent="0.15">
      <c r="A108" t="s">
        <v>98</v>
      </c>
      <c r="B108">
        <v>4</v>
      </c>
      <c r="C108" t="s">
        <v>119</v>
      </c>
      <c r="D108" t="s">
        <v>134</v>
      </c>
      <c r="E108" t="s">
        <v>99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 t="s">
        <v>100</v>
      </c>
    </row>
    <row r="109" spans="1:19" x14ac:dyDescent="0.15">
      <c r="A109" t="s">
        <v>98</v>
      </c>
      <c r="B109">
        <v>4</v>
      </c>
      <c r="C109" t="s">
        <v>119</v>
      </c>
      <c r="D109" t="s">
        <v>134</v>
      </c>
      <c r="E109" t="s">
        <v>99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 t="s">
        <v>100</v>
      </c>
    </row>
    <row r="110" spans="1:19" x14ac:dyDescent="0.15">
      <c r="A110" t="s">
        <v>98</v>
      </c>
      <c r="B110">
        <v>4</v>
      </c>
      <c r="C110" t="s">
        <v>119</v>
      </c>
      <c r="D110" t="s">
        <v>134</v>
      </c>
      <c r="E110" t="s">
        <v>99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 t="s">
        <v>100</v>
      </c>
    </row>
    <row r="111" spans="1:19" x14ac:dyDescent="0.15">
      <c r="A111" t="s">
        <v>98</v>
      </c>
      <c r="B111">
        <v>4</v>
      </c>
      <c r="C111" t="s">
        <v>119</v>
      </c>
      <c r="D111" t="s">
        <v>134</v>
      </c>
      <c r="E111" t="s">
        <v>99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 t="s">
        <v>100</v>
      </c>
    </row>
    <row r="112" spans="1:19" x14ac:dyDescent="0.15">
      <c r="A112" t="s">
        <v>98</v>
      </c>
      <c r="B112">
        <v>4</v>
      </c>
      <c r="C112" t="s">
        <v>119</v>
      </c>
      <c r="D112" t="s">
        <v>134</v>
      </c>
      <c r="E112" t="s">
        <v>99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 t="s">
        <v>100</v>
      </c>
    </row>
    <row r="113" spans="1:19" x14ac:dyDescent="0.15">
      <c r="A113" t="s">
        <v>98</v>
      </c>
      <c r="B113">
        <v>4</v>
      </c>
      <c r="C113" t="s">
        <v>119</v>
      </c>
      <c r="D113" t="s">
        <v>134</v>
      </c>
      <c r="E113" t="s">
        <v>99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 t="s">
        <v>100</v>
      </c>
    </row>
    <row r="114" spans="1:19" x14ac:dyDescent="0.15">
      <c r="A114" t="s">
        <v>98</v>
      </c>
      <c r="B114">
        <v>4</v>
      </c>
      <c r="C114" t="s">
        <v>119</v>
      </c>
      <c r="D114" t="s">
        <v>134</v>
      </c>
      <c r="E114" t="s">
        <v>99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 t="s">
        <v>100</v>
      </c>
    </row>
    <row r="115" spans="1:19" x14ac:dyDescent="0.15">
      <c r="A115" t="s">
        <v>98</v>
      </c>
      <c r="B115">
        <v>4</v>
      </c>
      <c r="C115" t="s">
        <v>119</v>
      </c>
      <c r="D115" t="s">
        <v>134</v>
      </c>
      <c r="E115" t="s">
        <v>99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 t="s">
        <v>100</v>
      </c>
    </row>
    <row r="116" spans="1:19" x14ac:dyDescent="0.15">
      <c r="A116" t="s">
        <v>98</v>
      </c>
      <c r="B116">
        <v>4</v>
      </c>
      <c r="C116" t="s">
        <v>119</v>
      </c>
      <c r="D116" t="s">
        <v>134</v>
      </c>
      <c r="E116" t="s">
        <v>99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 t="s">
        <v>100</v>
      </c>
    </row>
    <row r="117" spans="1:19" x14ac:dyDescent="0.15">
      <c r="A117" t="s">
        <v>98</v>
      </c>
      <c r="B117">
        <v>4</v>
      </c>
      <c r="C117" t="s">
        <v>119</v>
      </c>
      <c r="D117" t="s">
        <v>134</v>
      </c>
      <c r="E117" t="s">
        <v>99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 t="s">
        <v>100</v>
      </c>
    </row>
    <row r="118" spans="1:19" x14ac:dyDescent="0.15">
      <c r="A118" t="s">
        <v>98</v>
      </c>
      <c r="B118">
        <v>4</v>
      </c>
      <c r="C118" t="s">
        <v>119</v>
      </c>
      <c r="D118" t="s">
        <v>134</v>
      </c>
      <c r="E118" t="s">
        <v>99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 t="s">
        <v>100</v>
      </c>
    </row>
    <row r="119" spans="1:19" x14ac:dyDescent="0.15">
      <c r="A119" t="s">
        <v>98</v>
      </c>
      <c r="B119">
        <v>4</v>
      </c>
      <c r="C119" t="s">
        <v>119</v>
      </c>
      <c r="D119" t="s">
        <v>134</v>
      </c>
      <c r="E119" t="s">
        <v>99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 t="s">
        <v>100</v>
      </c>
    </row>
    <row r="120" spans="1:19" x14ac:dyDescent="0.15">
      <c r="A120" t="s">
        <v>98</v>
      </c>
      <c r="B120">
        <v>4</v>
      </c>
      <c r="C120" t="s">
        <v>119</v>
      </c>
      <c r="D120" t="s">
        <v>134</v>
      </c>
      <c r="E120" t="s">
        <v>99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 t="s">
        <v>100</v>
      </c>
    </row>
    <row r="121" spans="1:19" x14ac:dyDescent="0.15">
      <c r="A121" t="s">
        <v>98</v>
      </c>
      <c r="B121">
        <v>4</v>
      </c>
      <c r="C121" t="s">
        <v>119</v>
      </c>
      <c r="D121" t="s">
        <v>134</v>
      </c>
      <c r="E121" t="s">
        <v>99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 t="s">
        <v>100</v>
      </c>
    </row>
  </sheetData>
  <phoneticPr fontId="3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O100"/>
  <sheetViews>
    <sheetView tabSelected="1" zoomScale="115" zoomScaleNormal="115" workbookViewId="0">
      <pane ySplit="4" topLeftCell="A5" activePane="bottomLeft" state="frozen"/>
      <selection pane="bottomLeft" activeCell="L1" sqref="L1:O1"/>
    </sheetView>
  </sheetViews>
  <sheetFormatPr defaultRowHeight="13.5" x14ac:dyDescent="0.15"/>
  <cols>
    <col min="1" max="1" width="3.125" customWidth="1"/>
    <col min="2" max="2" width="17.25" bestFit="1" customWidth="1"/>
    <col min="5" max="14" width="9" customWidth="1"/>
  </cols>
  <sheetData>
    <row r="1" spans="1:15" s="30" customFormat="1" ht="17.25" x14ac:dyDescent="0.15">
      <c r="A1" s="30" t="s">
        <v>126</v>
      </c>
      <c r="L1" s="52" t="str">
        <f>CONCATENATE('データ代入シート_行政区別人口統計表（大分類 小分類）'!D2," 現在")</f>
        <v>令和　８年　７月３１日 現在</v>
      </c>
      <c r="M1" s="52"/>
      <c r="N1" s="52"/>
      <c r="O1" s="52"/>
    </row>
    <row r="3" spans="1:15" x14ac:dyDescent="0.15">
      <c r="B3" s="9"/>
      <c r="C3" s="41" t="s">
        <v>0</v>
      </c>
      <c r="D3" s="42"/>
      <c r="E3" s="43"/>
      <c r="F3" s="44" t="s">
        <v>4</v>
      </c>
      <c r="G3" s="45"/>
      <c r="H3" s="46"/>
      <c r="I3" s="47" t="s">
        <v>6</v>
      </c>
      <c r="J3" s="48"/>
      <c r="K3" s="49"/>
      <c r="L3" s="50" t="s">
        <v>131</v>
      </c>
      <c r="M3" s="51"/>
      <c r="N3" s="51"/>
      <c r="O3" s="51"/>
    </row>
    <row r="4" spans="1:15" s="2" customFormat="1" x14ac:dyDescent="0.15">
      <c r="B4" s="10" t="s">
        <v>127</v>
      </c>
      <c r="C4" s="31" t="s">
        <v>128</v>
      </c>
      <c r="D4" s="3" t="s">
        <v>129</v>
      </c>
      <c r="E4" s="15" t="s">
        <v>9</v>
      </c>
      <c r="F4" s="29" t="s">
        <v>128</v>
      </c>
      <c r="G4" s="3" t="s">
        <v>129</v>
      </c>
      <c r="H4" s="24" t="s">
        <v>9</v>
      </c>
      <c r="I4" s="31" t="s">
        <v>128</v>
      </c>
      <c r="J4" s="3" t="s">
        <v>129</v>
      </c>
      <c r="K4" s="15" t="s">
        <v>9</v>
      </c>
      <c r="L4" s="29" t="s">
        <v>1</v>
      </c>
      <c r="M4" s="3" t="s">
        <v>130</v>
      </c>
      <c r="N4" s="3" t="s">
        <v>2</v>
      </c>
      <c r="O4" s="8" t="s">
        <v>3</v>
      </c>
    </row>
    <row r="5" spans="1:15" x14ac:dyDescent="0.15">
      <c r="B5" s="34" t="s">
        <v>5</v>
      </c>
      <c r="C5" s="16">
        <f>'データ代入シート_行政区別人口統計表（大分類 小分類）'!F2</f>
        <v>33</v>
      </c>
      <c r="D5" s="5">
        <f>'データ代入シート_行政区別人口統計表（大分類 小分類）'!G2</f>
        <v>60</v>
      </c>
      <c r="E5" s="17">
        <f>'データ代入シート_行政区別人口統計表（大分類 小分類）'!H2</f>
        <v>93</v>
      </c>
      <c r="F5" s="11">
        <f>'データ代入シート_行政区別人口統計表（大分類 小分類）'!I2</f>
        <v>33</v>
      </c>
      <c r="G5" s="5">
        <f>'データ代入シート_行政区別人口統計表（大分類 小分類）'!J2</f>
        <v>60</v>
      </c>
      <c r="H5" s="25">
        <f>'データ代入シート_行政区別人口統計表（大分類 小分類）'!K2</f>
        <v>93</v>
      </c>
      <c r="I5" s="16">
        <f>'データ代入シート_行政区別人口統計表（大分類 小分類）'!L2</f>
        <v>0</v>
      </c>
      <c r="J5" s="5">
        <f>'データ代入シート_行政区別人口統計表（大分類 小分類）'!M2</f>
        <v>0</v>
      </c>
      <c r="K5" s="17">
        <f>'データ代入シート_行政区別人口統計表（大分類 小分類）'!N2</f>
        <v>0</v>
      </c>
      <c r="L5" s="11">
        <f>'データ代入シート_行政区別人口統計表（大分類 小分類）'!O2</f>
        <v>49</v>
      </c>
      <c r="M5" s="5">
        <f>'データ代入シート_行政区別人口統計表（大分類 小分類）'!P2</f>
        <v>0</v>
      </c>
      <c r="N5" s="5">
        <f>'データ代入シート_行政区別人口統計表（大分類 小分類）'!Q2</f>
        <v>0</v>
      </c>
      <c r="O5" s="5">
        <f>'データ代入シート_行政区別人口統計表（大分類 小分類）'!R2</f>
        <v>49</v>
      </c>
    </row>
    <row r="6" spans="1:15" x14ac:dyDescent="0.15">
      <c r="B6" s="33" t="s">
        <v>10</v>
      </c>
      <c r="C6" s="18">
        <f>'データ代入シート_行政区別人口統計表（大分類 小分類）'!F3</f>
        <v>51</v>
      </c>
      <c r="D6" s="6">
        <f>'データ代入シート_行政区別人口統計表（大分類 小分類）'!G3</f>
        <v>53</v>
      </c>
      <c r="E6" s="19">
        <f>'データ代入シート_行政区別人口統計表（大分類 小分類）'!H3</f>
        <v>104</v>
      </c>
      <c r="F6" s="12">
        <f>'データ代入シート_行政区別人口統計表（大分類 小分類）'!I3</f>
        <v>51</v>
      </c>
      <c r="G6" s="6">
        <f>'データ代入シート_行政区別人口統計表（大分類 小分類）'!J3</f>
        <v>53</v>
      </c>
      <c r="H6" s="26">
        <f>'データ代入シート_行政区別人口統計表（大分類 小分類）'!K3</f>
        <v>104</v>
      </c>
      <c r="I6" s="18">
        <f>'データ代入シート_行政区別人口統計表（大分類 小分類）'!L3</f>
        <v>0</v>
      </c>
      <c r="J6" s="6">
        <f>'データ代入シート_行政区別人口統計表（大分類 小分類）'!M3</f>
        <v>0</v>
      </c>
      <c r="K6" s="19">
        <f>'データ代入シート_行政区別人口統計表（大分類 小分類）'!N3</f>
        <v>0</v>
      </c>
      <c r="L6" s="12">
        <f>'データ代入シート_行政区別人口統計表（大分類 小分類）'!O3</f>
        <v>47</v>
      </c>
      <c r="M6" s="6">
        <f>'データ代入シート_行政区別人口統計表（大分類 小分類）'!P3</f>
        <v>0</v>
      </c>
      <c r="N6" s="6">
        <f>'データ代入シート_行政区別人口統計表（大分類 小分類）'!Q3</f>
        <v>0</v>
      </c>
      <c r="O6" s="6">
        <f>'データ代入シート_行政区別人口統計表（大分類 小分類）'!R3</f>
        <v>47</v>
      </c>
    </row>
    <row r="7" spans="1:15" x14ac:dyDescent="0.15">
      <c r="B7" s="33" t="s">
        <v>13</v>
      </c>
      <c r="C7" s="18">
        <f>'データ代入シート_行政区別人口統計表（大分類 小分類）'!F4</f>
        <v>926</v>
      </c>
      <c r="D7" s="6">
        <f>'データ代入シート_行政区別人口統計表（大分類 小分類）'!G4</f>
        <v>1044</v>
      </c>
      <c r="E7" s="19">
        <f>'データ代入シート_行政区別人口統計表（大分類 小分類）'!H4</f>
        <v>1970</v>
      </c>
      <c r="F7" s="12">
        <f>'データ代入シート_行政区別人口統計表（大分類 小分類）'!I4</f>
        <v>914</v>
      </c>
      <c r="G7" s="6">
        <f>'データ代入シート_行政区別人口統計表（大分類 小分類）'!J4</f>
        <v>1023</v>
      </c>
      <c r="H7" s="26">
        <f>'データ代入シート_行政区別人口統計表（大分類 小分類）'!K4</f>
        <v>1937</v>
      </c>
      <c r="I7" s="18">
        <f>'データ代入シート_行政区別人口統計表（大分類 小分類）'!L4</f>
        <v>12</v>
      </c>
      <c r="J7" s="6">
        <f>'データ代入シート_行政区別人口統計表（大分類 小分類）'!M4</f>
        <v>21</v>
      </c>
      <c r="K7" s="19">
        <f>'データ代入シート_行政区別人口統計表（大分類 小分類）'!N4</f>
        <v>33</v>
      </c>
      <c r="L7" s="12">
        <f>'データ代入シート_行政区別人口統計表（大分類 小分類）'!O4</f>
        <v>962</v>
      </c>
      <c r="M7" s="6">
        <f>'データ代入シート_行政区別人口統計表（大分類 小分類）'!P4</f>
        <v>23</v>
      </c>
      <c r="N7" s="6">
        <f>'データ代入シート_行政区別人口統計表（大分類 小分類）'!Q4</f>
        <v>7</v>
      </c>
      <c r="O7" s="6">
        <f>'データ代入シート_行政区別人口統計表（大分類 小分類）'!R4</f>
        <v>992</v>
      </c>
    </row>
    <row r="8" spans="1:15" x14ac:dyDescent="0.15">
      <c r="B8" s="33" t="s">
        <v>16</v>
      </c>
      <c r="C8" s="18">
        <f>'データ代入シート_行政区別人口統計表（大分類 小分類）'!F5</f>
        <v>156</v>
      </c>
      <c r="D8" s="6">
        <f>'データ代入シート_行政区別人口統計表（大分類 小分類）'!G5</f>
        <v>175</v>
      </c>
      <c r="E8" s="19">
        <f>'データ代入シート_行政区別人口統計表（大分類 小分類）'!H5</f>
        <v>331</v>
      </c>
      <c r="F8" s="12">
        <f>'データ代入シート_行政区別人口統計表（大分類 小分類）'!I5</f>
        <v>151</v>
      </c>
      <c r="G8" s="6">
        <f>'データ代入シート_行政区別人口統計表（大分類 小分類）'!J5</f>
        <v>170</v>
      </c>
      <c r="H8" s="26">
        <f>'データ代入シート_行政区別人口統計表（大分類 小分類）'!K5</f>
        <v>321</v>
      </c>
      <c r="I8" s="18">
        <f>'データ代入シート_行政区別人口統計表（大分類 小分類）'!L5</f>
        <v>5</v>
      </c>
      <c r="J8" s="6">
        <f>'データ代入シート_行政区別人口統計表（大分類 小分類）'!M5</f>
        <v>5</v>
      </c>
      <c r="K8" s="19">
        <f>'データ代入シート_行政区別人口統計表（大分類 小分類）'!N5</f>
        <v>10</v>
      </c>
      <c r="L8" s="12">
        <f>'データ代入シート_行政区別人口統計表（大分類 小分類）'!O5</f>
        <v>171</v>
      </c>
      <c r="M8" s="6">
        <f>'データ代入シート_行政区別人口統計表（大分類 小分類）'!P5</f>
        <v>6</v>
      </c>
      <c r="N8" s="6">
        <f>'データ代入シート_行政区別人口統計表（大分類 小分類）'!Q5</f>
        <v>1</v>
      </c>
      <c r="O8" s="6">
        <f>'データ代入シート_行政区別人口統計表（大分類 小分類）'!R5</f>
        <v>178</v>
      </c>
    </row>
    <row r="9" spans="1:15" x14ac:dyDescent="0.15">
      <c r="B9" s="33" t="s">
        <v>19</v>
      </c>
      <c r="C9" s="18">
        <f>'データ代入シート_行政区別人口統計表（大分類 小分類）'!F6</f>
        <v>179</v>
      </c>
      <c r="D9" s="6">
        <f>'データ代入シート_行政区別人口統計表（大分類 小分類）'!G6</f>
        <v>245</v>
      </c>
      <c r="E9" s="19">
        <f>'データ代入シート_行政区別人口統計表（大分類 小分類）'!H6</f>
        <v>424</v>
      </c>
      <c r="F9" s="12">
        <f>'データ代入シート_行政区別人口統計表（大分類 小分類）'!I6</f>
        <v>169</v>
      </c>
      <c r="G9" s="6">
        <f>'データ代入シート_行政区別人口統計表（大分類 小分類）'!J6</f>
        <v>233</v>
      </c>
      <c r="H9" s="26">
        <f>'データ代入シート_行政区別人口統計表（大分類 小分類）'!K6</f>
        <v>402</v>
      </c>
      <c r="I9" s="18">
        <f>'データ代入シート_行政区別人口統計表（大分類 小分類）'!L6</f>
        <v>10</v>
      </c>
      <c r="J9" s="6">
        <f>'データ代入シート_行政区別人口統計表（大分類 小分類）'!M6</f>
        <v>12</v>
      </c>
      <c r="K9" s="19">
        <f>'データ代入シート_行政区別人口統計表（大分類 小分類）'!N6</f>
        <v>22</v>
      </c>
      <c r="L9" s="12">
        <f>'データ代入シート_行政区別人口統計表（大分類 小分類）'!O6</f>
        <v>215</v>
      </c>
      <c r="M9" s="6">
        <f>'データ代入シート_行政区別人口統計表（大分類 小分類）'!P6</f>
        <v>18</v>
      </c>
      <c r="N9" s="6">
        <f>'データ代入シート_行政区別人口統計表（大分類 小分類）'!Q6</f>
        <v>1</v>
      </c>
      <c r="O9" s="6">
        <f>'データ代入シート_行政区別人口統計表（大分類 小分類）'!R6</f>
        <v>234</v>
      </c>
    </row>
    <row r="10" spans="1:15" x14ac:dyDescent="0.15">
      <c r="B10" s="33" t="s">
        <v>22</v>
      </c>
      <c r="C10" s="18">
        <f>'データ代入シート_行政区別人口統計表（大分類 小分類）'!F7</f>
        <v>351</v>
      </c>
      <c r="D10" s="6">
        <f>'データ代入シート_行政区別人口統計表（大分類 小分類）'!G7</f>
        <v>398</v>
      </c>
      <c r="E10" s="19">
        <f>'データ代入シート_行政区別人口統計表（大分類 小分類）'!H7</f>
        <v>749</v>
      </c>
      <c r="F10" s="12">
        <f>'データ代入シート_行政区別人口統計表（大分類 小分類）'!I7</f>
        <v>344</v>
      </c>
      <c r="G10" s="6">
        <f>'データ代入シート_行政区別人口統計表（大分類 小分類）'!J7</f>
        <v>391</v>
      </c>
      <c r="H10" s="26">
        <f>'データ代入シート_行政区別人口統計表（大分類 小分類）'!K7</f>
        <v>735</v>
      </c>
      <c r="I10" s="18">
        <f>'データ代入シート_行政区別人口統計表（大分類 小分類）'!L7</f>
        <v>7</v>
      </c>
      <c r="J10" s="6">
        <f>'データ代入シート_行政区別人口統計表（大分類 小分類）'!M7</f>
        <v>7</v>
      </c>
      <c r="K10" s="19">
        <f>'データ代入シート_行政区別人口統計表（大分類 小分類）'!N7</f>
        <v>14</v>
      </c>
      <c r="L10" s="12">
        <f>'データ代入シート_行政区別人口統計表（大分類 小分類）'!O7</f>
        <v>375</v>
      </c>
      <c r="M10" s="6">
        <f>'データ代入シート_行政区別人口統計表（大分類 小分類）'!P7</f>
        <v>9</v>
      </c>
      <c r="N10" s="6">
        <f>'データ代入シート_行政区別人口統計表（大分類 小分類）'!Q7</f>
        <v>4</v>
      </c>
      <c r="O10" s="6">
        <f>'データ代入シート_行政区別人口統計表（大分類 小分類）'!R7</f>
        <v>388</v>
      </c>
    </row>
    <row r="11" spans="1:15" x14ac:dyDescent="0.15">
      <c r="B11" s="33" t="s">
        <v>25</v>
      </c>
      <c r="C11" s="18">
        <f>'データ代入シート_行政区別人口統計表（大分類 小分類）'!F8</f>
        <v>893</v>
      </c>
      <c r="D11" s="6">
        <f>'データ代入シート_行政区別人口統計表（大分類 小分類）'!G8</f>
        <v>997</v>
      </c>
      <c r="E11" s="19">
        <f>'データ代入シート_行政区別人口統計表（大分類 小分類）'!H8</f>
        <v>1890</v>
      </c>
      <c r="F11" s="12">
        <f>'データ代入シート_行政区別人口統計表（大分類 小分類）'!I8</f>
        <v>888</v>
      </c>
      <c r="G11" s="6">
        <f>'データ代入シート_行政区別人口統計表（大分類 小分類）'!J8</f>
        <v>959</v>
      </c>
      <c r="H11" s="26">
        <f>'データ代入シート_行政区別人口統計表（大分類 小分類）'!K8</f>
        <v>1847</v>
      </c>
      <c r="I11" s="18">
        <f>'データ代入シート_行政区別人口統計表（大分類 小分類）'!L8</f>
        <v>5</v>
      </c>
      <c r="J11" s="6">
        <f>'データ代入シート_行政区別人口統計表（大分類 小分類）'!M8</f>
        <v>38</v>
      </c>
      <c r="K11" s="19">
        <f>'データ代入シート_行政区別人口統計表（大分類 小分類）'!N8</f>
        <v>43</v>
      </c>
      <c r="L11" s="12">
        <f>'データ代入シート_行政区別人口統計表（大分類 小分類）'!O8</f>
        <v>902</v>
      </c>
      <c r="M11" s="6">
        <f>'データ代入シート_行政区別人口統計表（大分類 小分類）'!P8</f>
        <v>38</v>
      </c>
      <c r="N11" s="6">
        <f>'データ代入シート_行政区別人口統計表（大分類 小分類）'!Q8</f>
        <v>3</v>
      </c>
      <c r="O11" s="6">
        <f>'データ代入シート_行政区別人口統計表（大分類 小分類）'!R8</f>
        <v>943</v>
      </c>
    </row>
    <row r="12" spans="1:15" x14ac:dyDescent="0.15">
      <c r="B12" s="35" t="s">
        <v>28</v>
      </c>
      <c r="C12" s="18">
        <f>'データ代入シート_行政区別人口統計表（大分類 小分類）'!F9</f>
        <v>330</v>
      </c>
      <c r="D12" s="6">
        <f>'データ代入シート_行政区別人口統計表（大分類 小分類）'!G9</f>
        <v>435</v>
      </c>
      <c r="E12" s="19">
        <f>'データ代入シート_行政区別人口統計表（大分類 小分類）'!H9</f>
        <v>765</v>
      </c>
      <c r="F12" s="12">
        <f>'データ代入シート_行政区別人口統計表（大分類 小分類）'!I9</f>
        <v>328</v>
      </c>
      <c r="G12" s="6">
        <f>'データ代入シート_行政区別人口統計表（大分類 小分類）'!J9</f>
        <v>426</v>
      </c>
      <c r="H12" s="26">
        <f>'データ代入シート_行政区別人口統計表（大分類 小分類）'!K9</f>
        <v>754</v>
      </c>
      <c r="I12" s="18">
        <f>'データ代入シート_行政区別人口統計表（大分類 小分類）'!L9</f>
        <v>2</v>
      </c>
      <c r="J12" s="6">
        <f>'データ代入シート_行政区別人口統計表（大分類 小分類）'!M9</f>
        <v>9</v>
      </c>
      <c r="K12" s="19">
        <f>'データ代入シート_行政区別人口統計表（大分類 小分類）'!N9</f>
        <v>11</v>
      </c>
      <c r="L12" s="12">
        <f>'データ代入シート_行政区別人口統計表（大分類 小分類）'!O9</f>
        <v>473</v>
      </c>
      <c r="M12" s="6">
        <f>'データ代入シート_行政区別人口統計表（大分類 小分類）'!P9</f>
        <v>7</v>
      </c>
      <c r="N12" s="6">
        <f>'データ代入シート_行政区別人口統計表（大分類 小分類）'!Q9</f>
        <v>2</v>
      </c>
      <c r="O12" s="6">
        <f>'データ代入シート_行政区別人口統計表（大分類 小分類）'!R9</f>
        <v>482</v>
      </c>
    </row>
    <row r="13" spans="1:15" x14ac:dyDescent="0.15">
      <c r="B13" s="35" t="s">
        <v>31</v>
      </c>
      <c r="C13" s="18">
        <f>'データ代入シート_行政区別人口統計表（大分類 小分類）'!F10</f>
        <v>93</v>
      </c>
      <c r="D13" s="6">
        <f>'データ代入シート_行政区別人口統計表（大分類 小分類）'!G10</f>
        <v>131</v>
      </c>
      <c r="E13" s="19">
        <f>'データ代入シート_行政区別人口統計表（大分類 小分類）'!H10</f>
        <v>224</v>
      </c>
      <c r="F13" s="12">
        <f>'データ代入シート_行政区別人口統計表（大分類 小分類）'!I10</f>
        <v>93</v>
      </c>
      <c r="G13" s="6">
        <f>'データ代入シート_行政区別人口統計表（大分類 小分類）'!J10</f>
        <v>130</v>
      </c>
      <c r="H13" s="26">
        <f>'データ代入シート_行政区別人口統計表（大分類 小分類）'!K10</f>
        <v>223</v>
      </c>
      <c r="I13" s="18">
        <f>'データ代入シート_行政区別人口統計表（大分類 小分類）'!L10</f>
        <v>0</v>
      </c>
      <c r="J13" s="6">
        <f>'データ代入シート_行政区別人口統計表（大分類 小分類）'!M10</f>
        <v>1</v>
      </c>
      <c r="K13" s="19">
        <f>'データ代入シート_行政区別人口統計表（大分類 小分類）'!N10</f>
        <v>1</v>
      </c>
      <c r="L13" s="12">
        <f>'データ代入シート_行政区別人口統計表（大分類 小分類）'!O10</f>
        <v>139</v>
      </c>
      <c r="M13" s="6">
        <f>'データ代入シート_行政区別人口統計表（大分類 小分類）'!P10</f>
        <v>1</v>
      </c>
      <c r="N13" s="6">
        <f>'データ代入シート_行政区別人口統計表（大分類 小分類）'!Q10</f>
        <v>0</v>
      </c>
      <c r="O13" s="6">
        <f>'データ代入シート_行政区別人口統計表（大分類 小分類）'!R10</f>
        <v>140</v>
      </c>
    </row>
    <row r="14" spans="1:15" x14ac:dyDescent="0.15">
      <c r="B14" s="35" t="s">
        <v>34</v>
      </c>
      <c r="C14" s="18">
        <f>'データ代入シート_行政区別人口統計表（大分類 小分類）'!F11</f>
        <v>61</v>
      </c>
      <c r="D14" s="6">
        <f>'データ代入シート_行政区別人口統計表（大分類 小分類）'!G11</f>
        <v>62</v>
      </c>
      <c r="E14" s="19">
        <f>'データ代入シート_行政区別人口統計表（大分類 小分類）'!H11</f>
        <v>123</v>
      </c>
      <c r="F14" s="12">
        <f>'データ代入シート_行政区別人口統計表（大分類 小分類）'!I11</f>
        <v>55</v>
      </c>
      <c r="G14" s="6">
        <f>'データ代入シート_行政区別人口統計表（大分類 小分類）'!J11</f>
        <v>58</v>
      </c>
      <c r="H14" s="26">
        <f>'データ代入シート_行政区別人口統計表（大分類 小分類）'!K11</f>
        <v>113</v>
      </c>
      <c r="I14" s="18">
        <f>'データ代入シート_行政区別人口統計表（大分類 小分類）'!L11</f>
        <v>6</v>
      </c>
      <c r="J14" s="6">
        <f>'データ代入シート_行政区別人口統計表（大分類 小分類）'!M11</f>
        <v>4</v>
      </c>
      <c r="K14" s="19">
        <f>'データ代入シート_行政区別人口統計表（大分類 小分類）'!N11</f>
        <v>10</v>
      </c>
      <c r="L14" s="12">
        <f>'データ代入シート_行政区別人口統計表（大分類 小分類）'!O11</f>
        <v>72</v>
      </c>
      <c r="M14" s="6">
        <f>'データ代入シート_行政区別人口統計表（大分類 小分類）'!P11</f>
        <v>6</v>
      </c>
      <c r="N14" s="6">
        <f>'データ代入シート_行政区別人口統計表（大分類 小分類）'!Q11</f>
        <v>1</v>
      </c>
      <c r="O14" s="6">
        <f>'データ代入シート_行政区別人口統計表（大分類 小分類）'!R11</f>
        <v>79</v>
      </c>
    </row>
    <row r="15" spans="1:15" x14ac:dyDescent="0.15">
      <c r="B15" s="35" t="s">
        <v>7</v>
      </c>
      <c r="C15" s="18">
        <f>'データ代入シート_行政区別人口統計表（大分類 小分類）'!F12</f>
        <v>75</v>
      </c>
      <c r="D15" s="6">
        <f>'データ代入シート_行政区別人口統計表（大分類 小分類）'!G12</f>
        <v>95</v>
      </c>
      <c r="E15" s="19">
        <f>'データ代入シート_行政区別人口統計表（大分類 小分類）'!H12</f>
        <v>170</v>
      </c>
      <c r="F15" s="12">
        <f>'データ代入シート_行政区別人口統計表（大分類 小分類）'!I12</f>
        <v>73</v>
      </c>
      <c r="G15" s="6">
        <f>'データ代入シート_行政区別人口統計表（大分類 小分類）'!J12</f>
        <v>70</v>
      </c>
      <c r="H15" s="26">
        <f>'データ代入シート_行政区別人口統計表（大分類 小分類）'!K12</f>
        <v>143</v>
      </c>
      <c r="I15" s="18">
        <f>'データ代入シート_行政区別人口統計表（大分類 小分類）'!L12</f>
        <v>2</v>
      </c>
      <c r="J15" s="6">
        <f>'データ代入シート_行政区別人口統計表（大分類 小分類）'!M12</f>
        <v>25</v>
      </c>
      <c r="K15" s="19">
        <f>'データ代入シート_行政区別人口統計表（大分類 小分類）'!N12</f>
        <v>27</v>
      </c>
      <c r="L15" s="12">
        <f>'データ代入シート_行政区別人口統計表（大分類 小分類）'!O12</f>
        <v>85</v>
      </c>
      <c r="M15" s="6">
        <f>'データ代入シート_行政区別人口統計表（大分類 小分類）'!P12</f>
        <v>25</v>
      </c>
      <c r="N15" s="6">
        <f>'データ代入シート_行政区別人口統計表（大分類 小分類）'!Q12</f>
        <v>0</v>
      </c>
      <c r="O15" s="6">
        <f>'データ代入シート_行政区別人口統計表（大分類 小分類）'!R12</f>
        <v>110</v>
      </c>
    </row>
    <row r="16" spans="1:15" x14ac:dyDescent="0.15">
      <c r="B16" s="35" t="s">
        <v>11</v>
      </c>
      <c r="C16" s="18">
        <f>'データ代入シート_行政区別人口統計表（大分類 小分類）'!F13</f>
        <v>107</v>
      </c>
      <c r="D16" s="6">
        <f>'データ代入シート_行政区別人口統計表（大分類 小分類）'!G13</f>
        <v>105</v>
      </c>
      <c r="E16" s="19">
        <f>'データ代入シート_行政区別人口統計表（大分類 小分類）'!H13</f>
        <v>212</v>
      </c>
      <c r="F16" s="12">
        <f>'データ代入シート_行政区別人口統計表（大分類 小分類）'!I13</f>
        <v>106</v>
      </c>
      <c r="G16" s="6">
        <f>'データ代入シート_行政区別人口統計表（大分類 小分類）'!J13</f>
        <v>104</v>
      </c>
      <c r="H16" s="26">
        <f>'データ代入シート_行政区別人口統計表（大分類 小分類）'!K13</f>
        <v>210</v>
      </c>
      <c r="I16" s="18">
        <f>'データ代入シート_行政区別人口統計表（大分類 小分類）'!L13</f>
        <v>1</v>
      </c>
      <c r="J16" s="6">
        <f>'データ代入シート_行政区別人口統計表（大分類 小分類）'!M13</f>
        <v>1</v>
      </c>
      <c r="K16" s="19">
        <f>'データ代入シート_行政区別人口統計表（大分類 小分類）'!N13</f>
        <v>2</v>
      </c>
      <c r="L16" s="12">
        <f>'データ代入シート_行政区別人口統計表（大分類 小分類）'!O13</f>
        <v>120</v>
      </c>
      <c r="M16" s="6">
        <f>'データ代入シート_行政区別人口統計表（大分類 小分類）'!P13</f>
        <v>1</v>
      </c>
      <c r="N16" s="6">
        <f>'データ代入シート_行政区別人口統計表（大分類 小分類）'!Q13</f>
        <v>0</v>
      </c>
      <c r="O16" s="6">
        <f>'データ代入シート_行政区別人口統計表（大分類 小分類）'!R13</f>
        <v>121</v>
      </c>
    </row>
    <row r="17" spans="2:15" x14ac:dyDescent="0.15">
      <c r="B17" s="35" t="s">
        <v>14</v>
      </c>
      <c r="C17" s="18">
        <f>'データ代入シート_行政区別人口統計表（大分類 小分類）'!F14</f>
        <v>216</v>
      </c>
      <c r="D17" s="6">
        <f>'データ代入シート_行政区別人口統計表（大分類 小分類）'!G14</f>
        <v>242</v>
      </c>
      <c r="E17" s="19">
        <f>'データ代入シート_行政区別人口統計表（大分類 小分類）'!H14</f>
        <v>458</v>
      </c>
      <c r="F17" s="12">
        <f>'データ代入シート_行政区別人口統計表（大分類 小分類）'!I14</f>
        <v>213</v>
      </c>
      <c r="G17" s="6">
        <f>'データ代入シート_行政区別人口統計表（大分類 小分類）'!J14</f>
        <v>240</v>
      </c>
      <c r="H17" s="26">
        <f>'データ代入シート_行政区別人口統計表（大分類 小分類）'!K14</f>
        <v>453</v>
      </c>
      <c r="I17" s="18">
        <f>'データ代入シート_行政区別人口統計表（大分類 小分類）'!L14</f>
        <v>3</v>
      </c>
      <c r="J17" s="6">
        <f>'データ代入シート_行政区別人口統計表（大分類 小分類）'!M14</f>
        <v>2</v>
      </c>
      <c r="K17" s="19">
        <f>'データ代入シート_行政区別人口統計表（大分類 小分類）'!N14</f>
        <v>5</v>
      </c>
      <c r="L17" s="12">
        <f>'データ代入シート_行政区別人口統計表（大分類 小分類）'!O14</f>
        <v>248</v>
      </c>
      <c r="M17" s="6">
        <f>'データ代入シート_行政区別人口統計表（大分類 小分類）'!P14</f>
        <v>3</v>
      </c>
      <c r="N17" s="6">
        <f>'データ代入シート_行政区別人口統計表（大分類 小分類）'!Q14</f>
        <v>0</v>
      </c>
      <c r="O17" s="6">
        <f>'データ代入シート_行政区別人口統計表（大分類 小分類）'!R14</f>
        <v>251</v>
      </c>
    </row>
    <row r="18" spans="2:15" x14ac:dyDescent="0.15">
      <c r="B18" s="35" t="s">
        <v>17</v>
      </c>
      <c r="C18" s="18">
        <f>'データ代入シート_行政区別人口統計表（大分類 小分類）'!F15</f>
        <v>965</v>
      </c>
      <c r="D18" s="6">
        <f>'データ代入シート_行政区別人口統計表（大分類 小分類）'!G15</f>
        <v>1207</v>
      </c>
      <c r="E18" s="19">
        <f>'データ代入シート_行政区別人口統計表（大分類 小分類）'!H15</f>
        <v>2172</v>
      </c>
      <c r="F18" s="12">
        <f>'データ代入シート_行政区別人口統計表（大分類 小分類）'!I15</f>
        <v>960</v>
      </c>
      <c r="G18" s="6">
        <f>'データ代入シート_行政区別人口統計表（大分類 小分類）'!J15</f>
        <v>1194</v>
      </c>
      <c r="H18" s="26">
        <f>'データ代入シート_行政区別人口統計表（大分類 小分類）'!K15</f>
        <v>2154</v>
      </c>
      <c r="I18" s="18">
        <f>'データ代入シート_行政区別人口統計表（大分類 小分類）'!L15</f>
        <v>5</v>
      </c>
      <c r="J18" s="6">
        <f>'データ代入シート_行政区別人口統計表（大分類 小分類）'!M15</f>
        <v>13</v>
      </c>
      <c r="K18" s="19">
        <f>'データ代入シート_行政区別人口統計表（大分類 小分類）'!N15</f>
        <v>18</v>
      </c>
      <c r="L18" s="12">
        <f>'データ代入シート_行政区別人口統計表（大分類 小分類）'!O15</f>
        <v>1142</v>
      </c>
      <c r="M18" s="6">
        <f>'データ代入シート_行政区別人口統計表（大分類 小分類）'!P15</f>
        <v>10</v>
      </c>
      <c r="N18" s="6">
        <f>'データ代入シート_行政区別人口統計表（大分類 小分類）'!Q15</f>
        <v>2</v>
      </c>
      <c r="O18" s="6">
        <f>'データ代入シート_行政区別人口統計表（大分類 小分類）'!R15</f>
        <v>1154</v>
      </c>
    </row>
    <row r="19" spans="2:15" x14ac:dyDescent="0.15">
      <c r="B19" s="35" t="s">
        <v>20</v>
      </c>
      <c r="C19" s="18">
        <f>'データ代入シート_行政区別人口統計表（大分類 小分類）'!F16</f>
        <v>207</v>
      </c>
      <c r="D19" s="6">
        <f>'データ代入シート_行政区別人口統計表（大分類 小分類）'!G16</f>
        <v>236</v>
      </c>
      <c r="E19" s="19">
        <f>'データ代入シート_行政区別人口統計表（大分類 小分類）'!H16</f>
        <v>443</v>
      </c>
      <c r="F19" s="12">
        <f>'データ代入シート_行政区別人口統計表（大分類 小分類）'!I16</f>
        <v>207</v>
      </c>
      <c r="G19" s="6">
        <f>'データ代入シート_行政区別人口統計表（大分類 小分類）'!J16</f>
        <v>236</v>
      </c>
      <c r="H19" s="26">
        <f>'データ代入シート_行政区別人口統計表（大分類 小分類）'!K16</f>
        <v>443</v>
      </c>
      <c r="I19" s="18">
        <f>'データ代入シート_行政区別人口統計表（大分類 小分類）'!L16</f>
        <v>0</v>
      </c>
      <c r="J19" s="6">
        <f>'データ代入シート_行政区別人口統計表（大分類 小分類）'!M16</f>
        <v>0</v>
      </c>
      <c r="K19" s="19">
        <f>'データ代入シート_行政区別人口統計表（大分類 小分類）'!N16</f>
        <v>0</v>
      </c>
      <c r="L19" s="12">
        <f>'データ代入シート_行政区別人口統計表（大分類 小分類）'!O16</f>
        <v>235</v>
      </c>
      <c r="M19" s="6">
        <f>'データ代入シート_行政区別人口統計表（大分類 小分類）'!P16</f>
        <v>0</v>
      </c>
      <c r="N19" s="6">
        <f>'データ代入シート_行政区別人口統計表（大分類 小分類）'!Q16</f>
        <v>0</v>
      </c>
      <c r="O19" s="6">
        <f>'データ代入シート_行政区別人口統計表（大分類 小分類）'!R16</f>
        <v>235</v>
      </c>
    </row>
    <row r="20" spans="2:15" x14ac:dyDescent="0.15">
      <c r="B20" s="35" t="s">
        <v>23</v>
      </c>
      <c r="C20" s="18">
        <f>'データ代入シート_行政区別人口統計表（大分類 小分類）'!F17</f>
        <v>84</v>
      </c>
      <c r="D20" s="6">
        <f>'データ代入シート_行政区別人口統計表（大分類 小分類）'!G17</f>
        <v>86</v>
      </c>
      <c r="E20" s="19">
        <f>'データ代入シート_行政区別人口統計表（大分類 小分類）'!H17</f>
        <v>170</v>
      </c>
      <c r="F20" s="12">
        <f>'データ代入シート_行政区別人口統計表（大分類 小分類）'!I17</f>
        <v>84</v>
      </c>
      <c r="G20" s="6">
        <f>'データ代入シート_行政区別人口統計表（大分類 小分類）'!J17</f>
        <v>86</v>
      </c>
      <c r="H20" s="26">
        <f>'データ代入シート_行政区別人口統計表（大分類 小分類）'!K17</f>
        <v>170</v>
      </c>
      <c r="I20" s="18">
        <f>'データ代入シート_行政区別人口統計表（大分類 小分類）'!L17</f>
        <v>0</v>
      </c>
      <c r="J20" s="6">
        <f>'データ代入シート_行政区別人口統計表（大分類 小分類）'!M17</f>
        <v>0</v>
      </c>
      <c r="K20" s="19">
        <f>'データ代入シート_行政区別人口統計表（大分類 小分類）'!N17</f>
        <v>0</v>
      </c>
      <c r="L20" s="12">
        <f>'データ代入シート_行政区別人口統計表（大分類 小分類）'!O17</f>
        <v>83</v>
      </c>
      <c r="M20" s="6">
        <f>'データ代入シート_行政区別人口統計表（大分類 小分類）'!P17</f>
        <v>0</v>
      </c>
      <c r="N20" s="6">
        <f>'データ代入シート_行政区別人口統計表（大分類 小分類）'!Q17</f>
        <v>0</v>
      </c>
      <c r="O20" s="6">
        <f>'データ代入シート_行政区別人口統計表（大分類 小分類）'!R17</f>
        <v>83</v>
      </c>
    </row>
    <row r="21" spans="2:15" x14ac:dyDescent="0.15">
      <c r="B21" s="33" t="s">
        <v>26</v>
      </c>
      <c r="C21" s="18">
        <f>'データ代入シート_行政区別人口統計表（大分類 小分類）'!F18</f>
        <v>50</v>
      </c>
      <c r="D21" s="6">
        <f>'データ代入シート_行政区別人口統計表（大分類 小分類）'!G18</f>
        <v>59</v>
      </c>
      <c r="E21" s="19">
        <f>'データ代入シート_行政区別人口統計表（大分類 小分類）'!H18</f>
        <v>109</v>
      </c>
      <c r="F21" s="12">
        <f>'データ代入シート_行政区別人口統計表（大分類 小分類）'!I18</f>
        <v>50</v>
      </c>
      <c r="G21" s="6">
        <f>'データ代入シート_行政区別人口統計表（大分類 小分類）'!J18</f>
        <v>59</v>
      </c>
      <c r="H21" s="26">
        <f>'データ代入シート_行政区別人口統計表（大分類 小分類）'!K18</f>
        <v>109</v>
      </c>
      <c r="I21" s="18">
        <f>'データ代入シート_行政区別人口統計表（大分類 小分類）'!L18</f>
        <v>0</v>
      </c>
      <c r="J21" s="6">
        <f>'データ代入シート_行政区別人口統計表（大分類 小分類）'!M18</f>
        <v>0</v>
      </c>
      <c r="K21" s="19">
        <f>'データ代入シート_行政区別人口統計表（大分類 小分類）'!N18</f>
        <v>0</v>
      </c>
      <c r="L21" s="12">
        <f>'データ代入シート_行政区別人口統計表（大分類 小分類）'!O18</f>
        <v>59</v>
      </c>
      <c r="M21" s="6">
        <f>'データ代入シート_行政区別人口統計表（大分類 小分類）'!P18</f>
        <v>0</v>
      </c>
      <c r="N21" s="6">
        <f>'データ代入シート_行政区別人口統計表（大分類 小分類）'!Q18</f>
        <v>0</v>
      </c>
      <c r="O21" s="6">
        <f>'データ代入シート_行政区別人口統計表（大分類 小分類）'!R18</f>
        <v>59</v>
      </c>
    </row>
    <row r="22" spans="2:15" x14ac:dyDescent="0.15">
      <c r="B22" s="33" t="s">
        <v>29</v>
      </c>
      <c r="C22" s="18">
        <f>'データ代入シート_行政区別人口統計表（大分類 小分類）'!F19</f>
        <v>50</v>
      </c>
      <c r="D22" s="6">
        <f>'データ代入シート_行政区別人口統計表（大分類 小分類）'!G19</f>
        <v>61</v>
      </c>
      <c r="E22" s="19">
        <f>'データ代入シート_行政区別人口統計表（大分類 小分類）'!H19</f>
        <v>111</v>
      </c>
      <c r="F22" s="12">
        <f>'データ代入シート_行政区別人口統計表（大分類 小分類）'!I19</f>
        <v>50</v>
      </c>
      <c r="G22" s="6">
        <f>'データ代入シート_行政区別人口統計表（大分類 小分類）'!J19</f>
        <v>55</v>
      </c>
      <c r="H22" s="26">
        <f>'データ代入シート_行政区別人口統計表（大分類 小分類）'!K19</f>
        <v>105</v>
      </c>
      <c r="I22" s="18">
        <f>'データ代入シート_行政区別人口統計表（大分類 小分類）'!L19</f>
        <v>0</v>
      </c>
      <c r="J22" s="6">
        <f>'データ代入シート_行政区別人口統計表（大分類 小分類）'!M19</f>
        <v>6</v>
      </c>
      <c r="K22" s="19">
        <f>'データ代入シート_行政区別人口統計表（大分類 小分類）'!N19</f>
        <v>6</v>
      </c>
      <c r="L22" s="12">
        <f>'データ代入シート_行政区別人口統計表（大分類 小分類）'!O19</f>
        <v>54</v>
      </c>
      <c r="M22" s="6">
        <f>'データ代入シート_行政区別人口統計表（大分類 小分類）'!P19</f>
        <v>6</v>
      </c>
      <c r="N22" s="6">
        <f>'データ代入シート_行政区別人口統計表（大分類 小分類）'!Q19</f>
        <v>0</v>
      </c>
      <c r="O22" s="6">
        <f>'データ代入シート_行政区別人口統計表（大分類 小分類）'!R19</f>
        <v>60</v>
      </c>
    </row>
    <row r="23" spans="2:15" x14ac:dyDescent="0.15">
      <c r="B23" s="33" t="s">
        <v>32</v>
      </c>
      <c r="C23" s="18">
        <f>'データ代入シート_行政区別人口統計表（大分類 小分類）'!F20</f>
        <v>56</v>
      </c>
      <c r="D23" s="6">
        <f>'データ代入シート_行政区別人口統計表（大分類 小分類）'!G20</f>
        <v>83</v>
      </c>
      <c r="E23" s="19">
        <f>'データ代入シート_行政区別人口統計表（大分類 小分類）'!H20</f>
        <v>139</v>
      </c>
      <c r="F23" s="12">
        <f>'データ代入シート_行政区別人口統計表（大分類 小分類）'!I20</f>
        <v>56</v>
      </c>
      <c r="G23" s="6">
        <f>'データ代入シート_行政区別人口統計表（大分類 小分類）'!J20</f>
        <v>82</v>
      </c>
      <c r="H23" s="26">
        <f>'データ代入シート_行政区別人口統計表（大分類 小分類）'!K20</f>
        <v>138</v>
      </c>
      <c r="I23" s="18">
        <f>'データ代入シート_行政区別人口統計表（大分類 小分類）'!L20</f>
        <v>0</v>
      </c>
      <c r="J23" s="6">
        <f>'データ代入シート_行政区別人口統計表（大分類 小分類）'!M20</f>
        <v>1</v>
      </c>
      <c r="K23" s="19">
        <f>'データ代入シート_行政区別人口統計表（大分類 小分類）'!N20</f>
        <v>1</v>
      </c>
      <c r="L23" s="12">
        <f>'データ代入シート_行政区別人口統計表（大分類 小分類）'!O20</f>
        <v>78</v>
      </c>
      <c r="M23" s="6">
        <f>'データ代入シート_行政区別人口統計表（大分類 小分類）'!P20</f>
        <v>1</v>
      </c>
      <c r="N23" s="6">
        <f>'データ代入シート_行政区別人口統計表（大分類 小分類）'!Q20</f>
        <v>0</v>
      </c>
      <c r="O23" s="6">
        <f>'データ代入シート_行政区別人口統計表（大分類 小分類）'!R20</f>
        <v>79</v>
      </c>
    </row>
    <row r="24" spans="2:15" x14ac:dyDescent="0.15">
      <c r="B24" s="33" t="s">
        <v>35</v>
      </c>
      <c r="C24" s="18">
        <f>'データ代入シート_行政区別人口統計表（大分類 小分類）'!F21</f>
        <v>16</v>
      </c>
      <c r="D24" s="6">
        <f>'データ代入シート_行政区別人口統計表（大分類 小分類）'!G21</f>
        <v>33</v>
      </c>
      <c r="E24" s="19">
        <f>'データ代入シート_行政区別人口統計表（大分類 小分類）'!H21</f>
        <v>49</v>
      </c>
      <c r="F24" s="12">
        <f>'データ代入シート_行政区別人口統計表（大分類 小分類）'!I21</f>
        <v>16</v>
      </c>
      <c r="G24" s="6">
        <f>'データ代入シート_行政区別人口統計表（大分類 小分類）'!J21</f>
        <v>20</v>
      </c>
      <c r="H24" s="26">
        <f>'データ代入シート_行政区別人口統計表（大分類 小分類）'!K21</f>
        <v>36</v>
      </c>
      <c r="I24" s="18">
        <f>'データ代入シート_行政区別人口統計表（大分類 小分類）'!L21</f>
        <v>0</v>
      </c>
      <c r="J24" s="6">
        <f>'データ代入シート_行政区別人口統計表（大分類 小分類）'!M21</f>
        <v>13</v>
      </c>
      <c r="K24" s="19">
        <f>'データ代入シート_行政区別人口統計表（大分類 小分類）'!N21</f>
        <v>13</v>
      </c>
      <c r="L24" s="12">
        <f>'データ代入シート_行政区別人口統計表（大分類 小分類）'!O21</f>
        <v>18</v>
      </c>
      <c r="M24" s="6">
        <f>'データ代入シート_行政区別人口統計表（大分類 小分類）'!P21</f>
        <v>13</v>
      </c>
      <c r="N24" s="6">
        <f>'データ代入シート_行政区別人口統計表（大分類 小分類）'!Q21</f>
        <v>0</v>
      </c>
      <c r="O24" s="6">
        <f>'データ代入シート_行政区別人口統計表（大分類 小分類）'!R21</f>
        <v>31</v>
      </c>
    </row>
    <row r="25" spans="2:15" x14ac:dyDescent="0.15">
      <c r="B25" s="33" t="s">
        <v>8</v>
      </c>
      <c r="C25" s="18">
        <f>'データ代入シート_行政区別人口統計表（大分類 小分類）'!F22</f>
        <v>44</v>
      </c>
      <c r="D25" s="6">
        <f>'データ代入シート_行政区別人口統計表（大分類 小分類）'!G22</f>
        <v>58</v>
      </c>
      <c r="E25" s="19">
        <f>'データ代入シート_行政区別人口統計表（大分類 小分類）'!H22</f>
        <v>102</v>
      </c>
      <c r="F25" s="12">
        <f>'データ代入シート_行政区別人口統計表（大分類 小分類）'!I22</f>
        <v>44</v>
      </c>
      <c r="G25" s="6">
        <f>'データ代入シート_行政区別人口統計表（大分類 小分類）'!J22</f>
        <v>57</v>
      </c>
      <c r="H25" s="26">
        <f>'データ代入シート_行政区別人口統計表（大分類 小分類）'!K22</f>
        <v>101</v>
      </c>
      <c r="I25" s="18">
        <f>'データ代入シート_行政区別人口統計表（大分類 小分類）'!L22</f>
        <v>0</v>
      </c>
      <c r="J25" s="6">
        <f>'データ代入シート_行政区別人口統計表（大分類 小分類）'!M22</f>
        <v>1</v>
      </c>
      <c r="K25" s="19">
        <f>'データ代入シート_行政区別人口統計表（大分類 小分類）'!N22</f>
        <v>1</v>
      </c>
      <c r="L25" s="12">
        <f>'データ代入シート_行政区別人口統計表（大分類 小分類）'!O22</f>
        <v>61</v>
      </c>
      <c r="M25" s="6">
        <f>'データ代入シート_行政区別人口統計表（大分類 小分類）'!P22</f>
        <v>0</v>
      </c>
      <c r="N25" s="6">
        <f>'データ代入シート_行政区別人口統計表（大分類 小分類）'!Q22</f>
        <v>1</v>
      </c>
      <c r="O25" s="6">
        <f>'データ代入シート_行政区別人口統計表（大分類 小分類）'!R22</f>
        <v>62</v>
      </c>
    </row>
    <row r="26" spans="2:15" x14ac:dyDescent="0.15">
      <c r="B26" s="33" t="s">
        <v>12</v>
      </c>
      <c r="C26" s="18">
        <f>'データ代入シート_行政区別人口統計表（大分類 小分類）'!F23</f>
        <v>48</v>
      </c>
      <c r="D26" s="6">
        <f>'データ代入シート_行政区別人口統計表（大分類 小分類）'!G23</f>
        <v>63</v>
      </c>
      <c r="E26" s="19">
        <f>'データ代入シート_行政区別人口統計表（大分類 小分類）'!H23</f>
        <v>111</v>
      </c>
      <c r="F26" s="12">
        <f>'データ代入シート_行政区別人口統計表（大分類 小分類）'!I23</f>
        <v>48</v>
      </c>
      <c r="G26" s="6">
        <f>'データ代入シート_行政区別人口統計表（大分類 小分類）'!J23</f>
        <v>62</v>
      </c>
      <c r="H26" s="26">
        <f>'データ代入シート_行政区別人口統計表（大分類 小分類）'!K23</f>
        <v>110</v>
      </c>
      <c r="I26" s="18">
        <f>'データ代入シート_行政区別人口統計表（大分類 小分類）'!L23</f>
        <v>0</v>
      </c>
      <c r="J26" s="6">
        <f>'データ代入シート_行政区別人口統計表（大分類 小分類）'!M23</f>
        <v>1</v>
      </c>
      <c r="K26" s="19">
        <f>'データ代入シート_行政区別人口統計表（大分類 小分類）'!N23</f>
        <v>1</v>
      </c>
      <c r="L26" s="12">
        <f>'データ代入シート_行政区別人口統計表（大分類 小分類）'!O23</f>
        <v>65</v>
      </c>
      <c r="M26" s="6">
        <f>'データ代入シート_行政区別人口統計表（大分類 小分類）'!P23</f>
        <v>1</v>
      </c>
      <c r="N26" s="6">
        <f>'データ代入シート_行政区別人口統計表（大分類 小分類）'!Q23</f>
        <v>0</v>
      </c>
      <c r="O26" s="6">
        <f>'データ代入シート_行政区別人口統計表（大分類 小分類）'!R23</f>
        <v>66</v>
      </c>
    </row>
    <row r="27" spans="2:15" x14ac:dyDescent="0.15">
      <c r="B27" s="33" t="s">
        <v>15</v>
      </c>
      <c r="C27" s="18">
        <f>'データ代入シート_行政区別人口統計表（大分類 小分類）'!F24</f>
        <v>75</v>
      </c>
      <c r="D27" s="6">
        <f>'データ代入シート_行政区別人口統計表（大分類 小分類）'!G24</f>
        <v>78</v>
      </c>
      <c r="E27" s="19">
        <f>'データ代入シート_行政区別人口統計表（大分類 小分類）'!H24</f>
        <v>153</v>
      </c>
      <c r="F27" s="12">
        <f>'データ代入シート_行政区別人口統計表（大分類 小分類）'!I24</f>
        <v>74</v>
      </c>
      <c r="G27" s="6">
        <f>'データ代入シート_行政区別人口統計表（大分類 小分類）'!J24</f>
        <v>77</v>
      </c>
      <c r="H27" s="26">
        <f>'データ代入シート_行政区別人口統計表（大分類 小分類）'!K24</f>
        <v>151</v>
      </c>
      <c r="I27" s="18">
        <f>'データ代入シート_行政区別人口統計表（大分類 小分類）'!L24</f>
        <v>1</v>
      </c>
      <c r="J27" s="6">
        <f>'データ代入シート_行政区別人口統計表（大分類 小分類）'!M24</f>
        <v>1</v>
      </c>
      <c r="K27" s="19">
        <f>'データ代入シート_行政区別人口統計表（大分類 小分類）'!N24</f>
        <v>2</v>
      </c>
      <c r="L27" s="12">
        <f>'データ代入シート_行政区別人口統計表（大分類 小分類）'!O24</f>
        <v>84</v>
      </c>
      <c r="M27" s="6">
        <f>'データ代入シート_行政区別人口統計表（大分類 小分類）'!P24</f>
        <v>2</v>
      </c>
      <c r="N27" s="6">
        <f>'データ代入シート_行政区別人口統計表（大分類 小分類）'!Q24</f>
        <v>0</v>
      </c>
      <c r="O27" s="6">
        <f>'データ代入シート_行政区別人口統計表（大分類 小分類）'!R24</f>
        <v>86</v>
      </c>
    </row>
    <row r="28" spans="2:15" x14ac:dyDescent="0.15">
      <c r="B28" s="33" t="s">
        <v>18</v>
      </c>
      <c r="C28" s="18">
        <f>'データ代入シート_行政区別人口統計表（大分類 小分類）'!F25</f>
        <v>53</v>
      </c>
      <c r="D28" s="6">
        <f>'データ代入シート_行政区別人口統計表（大分類 小分類）'!G25</f>
        <v>57</v>
      </c>
      <c r="E28" s="19">
        <f>'データ代入シート_行政区別人口統計表（大分類 小分類）'!H25</f>
        <v>110</v>
      </c>
      <c r="F28" s="12">
        <f>'データ代入シート_行政区別人口統計表（大分類 小分類）'!I25</f>
        <v>51</v>
      </c>
      <c r="G28" s="6">
        <f>'データ代入シート_行政区別人口統計表（大分類 小分類）'!J25</f>
        <v>56</v>
      </c>
      <c r="H28" s="26">
        <f>'データ代入シート_行政区別人口統計表（大分類 小分類）'!K25</f>
        <v>107</v>
      </c>
      <c r="I28" s="18">
        <f>'データ代入シート_行政区別人口統計表（大分類 小分類）'!L25</f>
        <v>2</v>
      </c>
      <c r="J28" s="6">
        <f>'データ代入シート_行政区別人口統計表（大分類 小分類）'!M25</f>
        <v>1</v>
      </c>
      <c r="K28" s="19">
        <f>'データ代入シート_行政区別人口統計表（大分類 小分類）'!N25</f>
        <v>3</v>
      </c>
      <c r="L28" s="12">
        <f>'データ代入シート_行政区別人口統計表（大分類 小分類）'!O25</f>
        <v>48</v>
      </c>
      <c r="M28" s="6">
        <f>'データ代入シート_行政区別人口統計表（大分類 小分類）'!P25</f>
        <v>2</v>
      </c>
      <c r="N28" s="6">
        <f>'データ代入シート_行政区別人口統計表（大分類 小分類）'!Q25</f>
        <v>1</v>
      </c>
      <c r="O28" s="6">
        <f>'データ代入シート_行政区別人口統計表（大分類 小分類）'!R25</f>
        <v>51</v>
      </c>
    </row>
    <row r="29" spans="2:15" x14ac:dyDescent="0.15">
      <c r="B29" s="33" t="s">
        <v>21</v>
      </c>
      <c r="C29" s="18">
        <f>'データ代入シート_行政区別人口統計表（大分類 小分類）'!F26</f>
        <v>50</v>
      </c>
      <c r="D29" s="6">
        <f>'データ代入シート_行政区別人口統計表（大分類 小分類）'!G26</f>
        <v>56</v>
      </c>
      <c r="E29" s="19">
        <f>'データ代入シート_行政区別人口統計表（大分類 小分類）'!H26</f>
        <v>106</v>
      </c>
      <c r="F29" s="12">
        <f>'データ代入シート_行政区別人口統計表（大分類 小分類）'!I26</f>
        <v>47</v>
      </c>
      <c r="G29" s="6">
        <f>'データ代入シート_行政区別人口統計表（大分類 小分類）'!J26</f>
        <v>56</v>
      </c>
      <c r="H29" s="26">
        <f>'データ代入シート_行政区別人口統計表（大分類 小分類）'!K26</f>
        <v>103</v>
      </c>
      <c r="I29" s="18">
        <f>'データ代入シート_行政区別人口統計表（大分類 小分類）'!L26</f>
        <v>3</v>
      </c>
      <c r="J29" s="6">
        <f>'データ代入シート_行政区別人口統計表（大分類 小分類）'!M26</f>
        <v>0</v>
      </c>
      <c r="K29" s="19">
        <f>'データ代入シート_行政区別人口統計表（大分類 小分類）'!N26</f>
        <v>3</v>
      </c>
      <c r="L29" s="12">
        <f>'データ代入シート_行政区別人口統計表（大分類 小分類）'!O26</f>
        <v>50</v>
      </c>
      <c r="M29" s="6">
        <f>'データ代入シート_行政区別人口統計表（大分類 小分類）'!P26</f>
        <v>3</v>
      </c>
      <c r="N29" s="6">
        <f>'データ代入シート_行政区別人口統計表（大分類 小分類）'!Q26</f>
        <v>0</v>
      </c>
      <c r="O29" s="6">
        <f>'データ代入シート_行政区別人口統計表（大分類 小分類）'!R26</f>
        <v>53</v>
      </c>
    </row>
    <row r="30" spans="2:15" x14ac:dyDescent="0.15">
      <c r="B30" s="33" t="s">
        <v>24</v>
      </c>
      <c r="C30" s="18">
        <f>'データ代入シート_行政区別人口統計表（大分類 小分類）'!F27</f>
        <v>8</v>
      </c>
      <c r="D30" s="6">
        <f>'データ代入シート_行政区別人口統計表（大分類 小分類）'!G27</f>
        <v>14</v>
      </c>
      <c r="E30" s="19">
        <f>'データ代入シート_行政区別人口統計表（大分類 小分類）'!H27</f>
        <v>22</v>
      </c>
      <c r="F30" s="12">
        <f>'データ代入シート_行政区別人口統計表（大分類 小分類）'!I27</f>
        <v>8</v>
      </c>
      <c r="G30" s="6">
        <f>'データ代入シート_行政区別人口統計表（大分類 小分類）'!J27</f>
        <v>14</v>
      </c>
      <c r="H30" s="26">
        <f>'データ代入シート_行政区別人口統計表（大分類 小分類）'!K27</f>
        <v>22</v>
      </c>
      <c r="I30" s="18">
        <f>'データ代入シート_行政区別人口統計表（大分類 小分類）'!L27</f>
        <v>0</v>
      </c>
      <c r="J30" s="6">
        <f>'データ代入シート_行政区別人口統計表（大分類 小分類）'!M27</f>
        <v>0</v>
      </c>
      <c r="K30" s="19">
        <f>'データ代入シート_行政区別人口統計表（大分類 小分類）'!N27</f>
        <v>0</v>
      </c>
      <c r="L30" s="12">
        <f>'データ代入シート_行政区別人口統計表（大分類 小分類）'!O27</f>
        <v>13</v>
      </c>
      <c r="M30" s="6">
        <f>'データ代入シート_行政区別人口統計表（大分類 小分類）'!P27</f>
        <v>0</v>
      </c>
      <c r="N30" s="6">
        <f>'データ代入シート_行政区別人口統計表（大分類 小分類）'!Q27</f>
        <v>0</v>
      </c>
      <c r="O30" s="6">
        <f>'データ代入シート_行政区別人口統計表（大分類 小分類）'!R27</f>
        <v>13</v>
      </c>
    </row>
    <row r="31" spans="2:15" x14ac:dyDescent="0.15">
      <c r="B31" s="33" t="s">
        <v>27</v>
      </c>
      <c r="C31" s="18">
        <f>'データ代入シート_行政区別人口統計表（大分類 小分類）'!F28</f>
        <v>43</v>
      </c>
      <c r="D31" s="6">
        <f>'データ代入シート_行政区別人口統計表（大分類 小分類）'!G28</f>
        <v>46</v>
      </c>
      <c r="E31" s="19">
        <f>'データ代入シート_行政区別人口統計表（大分類 小分類）'!H28</f>
        <v>89</v>
      </c>
      <c r="F31" s="12">
        <f>'データ代入シート_行政区別人口統計表（大分類 小分類）'!I28</f>
        <v>43</v>
      </c>
      <c r="G31" s="6">
        <f>'データ代入シート_行政区別人口統計表（大分類 小分類）'!J28</f>
        <v>46</v>
      </c>
      <c r="H31" s="26">
        <f>'データ代入シート_行政区別人口統計表（大分類 小分類）'!K28</f>
        <v>89</v>
      </c>
      <c r="I31" s="18">
        <f>'データ代入シート_行政区別人口統計表（大分類 小分類）'!L28</f>
        <v>0</v>
      </c>
      <c r="J31" s="6">
        <f>'データ代入シート_行政区別人口統計表（大分類 小分類）'!M28</f>
        <v>0</v>
      </c>
      <c r="K31" s="19">
        <f>'データ代入シート_行政区別人口統計表（大分類 小分類）'!N28</f>
        <v>0</v>
      </c>
      <c r="L31" s="12">
        <f>'データ代入シート_行政区別人口統計表（大分類 小分類）'!O28</f>
        <v>46</v>
      </c>
      <c r="M31" s="6">
        <f>'データ代入シート_行政区別人口統計表（大分類 小分類）'!P28</f>
        <v>0</v>
      </c>
      <c r="N31" s="6">
        <f>'データ代入シート_行政区別人口統計表（大分類 小分類）'!Q28</f>
        <v>0</v>
      </c>
      <c r="O31" s="6">
        <f>'データ代入シート_行政区別人口統計表（大分類 小分類）'!R28</f>
        <v>46</v>
      </c>
    </row>
    <row r="32" spans="2:15" x14ac:dyDescent="0.15">
      <c r="B32" s="33" t="s">
        <v>30</v>
      </c>
      <c r="C32" s="18">
        <f>'データ代入シート_行政区別人口統計表（大分類 小分類）'!F29</f>
        <v>83</v>
      </c>
      <c r="D32" s="6">
        <f>'データ代入シート_行政区別人口統計表（大分類 小分類）'!G29</f>
        <v>111</v>
      </c>
      <c r="E32" s="19">
        <f>'データ代入シート_行政区別人口統計表（大分類 小分類）'!H29</f>
        <v>194</v>
      </c>
      <c r="F32" s="12">
        <f>'データ代入シート_行政区別人口統計表（大分類 小分類）'!I29</f>
        <v>82</v>
      </c>
      <c r="G32" s="6">
        <f>'データ代入シート_行政区別人口統計表（大分類 小分類）'!J29</f>
        <v>110</v>
      </c>
      <c r="H32" s="26">
        <f>'データ代入シート_行政区別人口統計表（大分類 小分類）'!K29</f>
        <v>192</v>
      </c>
      <c r="I32" s="18">
        <f>'データ代入シート_行政区別人口統計表（大分類 小分類）'!L29</f>
        <v>1</v>
      </c>
      <c r="J32" s="6">
        <f>'データ代入シート_行政区別人口統計表（大分類 小分類）'!M29</f>
        <v>1</v>
      </c>
      <c r="K32" s="19">
        <f>'データ代入シート_行政区別人口統計表（大分類 小分類）'!N29</f>
        <v>2</v>
      </c>
      <c r="L32" s="12">
        <f>'データ代入シート_行政区別人口統計表（大分類 小分類）'!O29</f>
        <v>129</v>
      </c>
      <c r="M32" s="6">
        <f>'データ代入シート_行政区別人口統計表（大分類 小分類）'!P29</f>
        <v>1</v>
      </c>
      <c r="N32" s="6">
        <f>'データ代入シート_行政区別人口統計表（大分類 小分類）'!Q29</f>
        <v>0</v>
      </c>
      <c r="O32" s="6">
        <f>'データ代入シート_行政区別人口統計表（大分類 小分類）'!R29</f>
        <v>130</v>
      </c>
    </row>
    <row r="33" spans="2:15" x14ac:dyDescent="0.15">
      <c r="B33" s="33" t="s">
        <v>33</v>
      </c>
      <c r="C33" s="18">
        <f>'データ代入シート_行政区別人口統計表（大分類 小分類）'!F30</f>
        <v>90</v>
      </c>
      <c r="D33" s="6">
        <f>'データ代入シート_行政区別人口統計表（大分類 小分類）'!G30</f>
        <v>119</v>
      </c>
      <c r="E33" s="19">
        <f>'データ代入シート_行政区別人口統計表（大分類 小分類）'!H30</f>
        <v>209</v>
      </c>
      <c r="F33" s="12">
        <f>'データ代入シート_行政区別人口統計表（大分類 小分類）'!I30</f>
        <v>90</v>
      </c>
      <c r="G33" s="6">
        <f>'データ代入シート_行政区別人口統計表（大分類 小分類）'!J30</f>
        <v>119</v>
      </c>
      <c r="H33" s="26">
        <f>'データ代入シート_行政区別人口統計表（大分類 小分類）'!K30</f>
        <v>209</v>
      </c>
      <c r="I33" s="18">
        <f>'データ代入シート_行政区別人口統計表（大分類 小分類）'!L30</f>
        <v>0</v>
      </c>
      <c r="J33" s="6">
        <f>'データ代入シート_行政区別人口統計表（大分類 小分類）'!M30</f>
        <v>0</v>
      </c>
      <c r="K33" s="19">
        <f>'データ代入シート_行政区別人口統計表（大分類 小分類）'!N30</f>
        <v>0</v>
      </c>
      <c r="L33" s="12">
        <f>'データ代入シート_行政区別人口統計表（大分類 小分類）'!O30</f>
        <v>106</v>
      </c>
      <c r="M33" s="6">
        <f>'データ代入シート_行政区別人口統計表（大分類 小分類）'!P30</f>
        <v>0</v>
      </c>
      <c r="N33" s="6">
        <f>'データ代入シート_行政区別人口統計表（大分類 小分類）'!Q30</f>
        <v>0</v>
      </c>
      <c r="O33" s="6">
        <f>'データ代入シート_行政区別人口統計表（大分類 小分類）'!R30</f>
        <v>106</v>
      </c>
    </row>
    <row r="34" spans="2:15" x14ac:dyDescent="0.15">
      <c r="B34" s="33" t="s">
        <v>36</v>
      </c>
      <c r="C34" s="18">
        <f>'データ代入シート_行政区別人口統計表（大分類 小分類）'!F31</f>
        <v>31</v>
      </c>
      <c r="D34" s="6">
        <f>'データ代入シート_行政区別人口統計表（大分類 小分類）'!G31</f>
        <v>33</v>
      </c>
      <c r="E34" s="19">
        <f>'データ代入シート_行政区別人口統計表（大分類 小分類）'!H31</f>
        <v>64</v>
      </c>
      <c r="F34" s="12">
        <f>'データ代入シート_行政区別人口統計表（大分類 小分類）'!I31</f>
        <v>31</v>
      </c>
      <c r="G34" s="6">
        <f>'データ代入シート_行政区別人口統計表（大分類 小分類）'!J31</f>
        <v>32</v>
      </c>
      <c r="H34" s="26">
        <f>'データ代入シート_行政区別人口統計表（大分類 小分類）'!K31</f>
        <v>63</v>
      </c>
      <c r="I34" s="18">
        <f>'データ代入シート_行政区別人口統計表（大分類 小分類）'!L31</f>
        <v>0</v>
      </c>
      <c r="J34" s="6">
        <f>'データ代入シート_行政区別人口統計表（大分類 小分類）'!M31</f>
        <v>1</v>
      </c>
      <c r="K34" s="19">
        <f>'データ代入シート_行政区別人口統計表（大分類 小分類）'!N31</f>
        <v>1</v>
      </c>
      <c r="L34" s="12">
        <f>'データ代入シート_行政区別人口統計表（大分類 小分類）'!O31</f>
        <v>33</v>
      </c>
      <c r="M34" s="6">
        <f>'データ代入シート_行政区別人口統計表（大分類 小分類）'!P31</f>
        <v>0</v>
      </c>
      <c r="N34" s="6">
        <f>'データ代入シート_行政区別人口統計表（大分類 小分類）'!Q31</f>
        <v>1</v>
      </c>
      <c r="O34" s="6">
        <f>'データ代入シート_行政区別人口統計表（大分類 小分類）'!R31</f>
        <v>34</v>
      </c>
    </row>
    <row r="35" spans="2:15" x14ac:dyDescent="0.15">
      <c r="B35" s="33" t="s">
        <v>37</v>
      </c>
      <c r="C35" s="18">
        <f>'データ代入シート_行政区別人口統計表（大分類 小分類）'!F32</f>
        <v>33</v>
      </c>
      <c r="D35" s="6">
        <f>'データ代入シート_行政区別人口統計表（大分類 小分類）'!G32</f>
        <v>32</v>
      </c>
      <c r="E35" s="19">
        <f>'データ代入シート_行政区別人口統計表（大分類 小分類）'!H32</f>
        <v>65</v>
      </c>
      <c r="F35" s="12">
        <f>'データ代入シート_行政区別人口統計表（大分類 小分類）'!I32</f>
        <v>33</v>
      </c>
      <c r="G35" s="6">
        <f>'データ代入シート_行政区別人口統計表（大分類 小分類）'!J32</f>
        <v>32</v>
      </c>
      <c r="H35" s="26">
        <f>'データ代入シート_行政区別人口統計表（大分類 小分類）'!K32</f>
        <v>65</v>
      </c>
      <c r="I35" s="18">
        <f>'データ代入シート_行政区別人口統計表（大分類 小分類）'!L32</f>
        <v>0</v>
      </c>
      <c r="J35" s="6">
        <f>'データ代入シート_行政区別人口統計表（大分類 小分類）'!M32</f>
        <v>0</v>
      </c>
      <c r="K35" s="19">
        <f>'データ代入シート_行政区別人口統計表（大分類 小分類）'!N32</f>
        <v>0</v>
      </c>
      <c r="L35" s="12">
        <f>'データ代入シート_行政区別人口統計表（大分類 小分類）'!O32</f>
        <v>26</v>
      </c>
      <c r="M35" s="6">
        <f>'データ代入シート_行政区別人口統計表（大分類 小分類）'!P32</f>
        <v>0</v>
      </c>
      <c r="N35" s="6">
        <f>'データ代入シート_行政区別人口統計表（大分類 小分類）'!Q32</f>
        <v>0</v>
      </c>
      <c r="O35" s="6">
        <f>'データ代入シート_行政区別人口統計表（大分類 小分類）'!R32</f>
        <v>26</v>
      </c>
    </row>
    <row r="36" spans="2:15" x14ac:dyDescent="0.15">
      <c r="B36" s="33" t="s">
        <v>40</v>
      </c>
      <c r="C36" s="18">
        <f>'データ代入シート_行政区別人口統計表（大分類 小分類）'!F33</f>
        <v>17</v>
      </c>
      <c r="D36" s="6">
        <f>'データ代入シート_行政区別人口統計表（大分類 小分類）'!G33</f>
        <v>29</v>
      </c>
      <c r="E36" s="19">
        <f>'データ代入シート_行政区別人口統計表（大分類 小分類）'!H33</f>
        <v>46</v>
      </c>
      <c r="F36" s="12">
        <f>'データ代入シート_行政区別人口統計表（大分類 小分類）'!I33</f>
        <v>17</v>
      </c>
      <c r="G36" s="6">
        <f>'データ代入シート_行政区別人口統計表（大分類 小分類）'!J33</f>
        <v>28</v>
      </c>
      <c r="H36" s="26">
        <f>'データ代入シート_行政区別人口統計表（大分類 小分類）'!K33</f>
        <v>45</v>
      </c>
      <c r="I36" s="18">
        <f>'データ代入シート_行政区別人口統計表（大分類 小分類）'!L33</f>
        <v>0</v>
      </c>
      <c r="J36" s="6">
        <f>'データ代入シート_行政区別人口統計表（大分類 小分類）'!M33</f>
        <v>1</v>
      </c>
      <c r="K36" s="19">
        <f>'データ代入シート_行政区別人口統計表（大分類 小分類）'!N33</f>
        <v>1</v>
      </c>
      <c r="L36" s="12">
        <f>'データ代入シート_行政区別人口統計表（大分類 小分類）'!O33</f>
        <v>28</v>
      </c>
      <c r="M36" s="6">
        <f>'データ代入シート_行政区別人口統計表（大分類 小分類）'!P33</f>
        <v>1</v>
      </c>
      <c r="N36" s="6">
        <f>'データ代入シート_行政区別人口統計表（大分類 小分類）'!Q33</f>
        <v>0</v>
      </c>
      <c r="O36" s="6">
        <f>'データ代入シート_行政区別人口統計表（大分類 小分類）'!R33</f>
        <v>29</v>
      </c>
    </row>
    <row r="37" spans="2:15" x14ac:dyDescent="0.15">
      <c r="B37" s="33" t="s">
        <v>43</v>
      </c>
      <c r="C37" s="18">
        <f>'データ代入シート_行政区別人口統計表（大分類 小分類）'!F34</f>
        <v>48</v>
      </c>
      <c r="D37" s="6">
        <f>'データ代入シート_行政区別人口統計表（大分類 小分類）'!G34</f>
        <v>54</v>
      </c>
      <c r="E37" s="19">
        <f>'データ代入シート_行政区別人口統計表（大分類 小分類）'!H34</f>
        <v>102</v>
      </c>
      <c r="F37" s="12">
        <f>'データ代入シート_行政区別人口統計表（大分類 小分類）'!I34</f>
        <v>48</v>
      </c>
      <c r="G37" s="6">
        <f>'データ代入シート_行政区別人口統計表（大分類 小分類）'!J34</f>
        <v>53</v>
      </c>
      <c r="H37" s="26">
        <f>'データ代入シート_行政区別人口統計表（大分類 小分類）'!K34</f>
        <v>101</v>
      </c>
      <c r="I37" s="18">
        <f>'データ代入シート_行政区別人口統計表（大分類 小分類）'!L34</f>
        <v>0</v>
      </c>
      <c r="J37" s="6">
        <f>'データ代入シート_行政区別人口統計表（大分類 小分類）'!M34</f>
        <v>1</v>
      </c>
      <c r="K37" s="19">
        <f>'データ代入シート_行政区別人口統計表（大分類 小分類）'!N34</f>
        <v>1</v>
      </c>
      <c r="L37" s="12">
        <f>'データ代入シート_行政区別人口統計表（大分類 小分類）'!O34</f>
        <v>52</v>
      </c>
      <c r="M37" s="6">
        <f>'データ代入シート_行政区別人口統計表（大分類 小分類）'!P34</f>
        <v>0</v>
      </c>
      <c r="N37" s="6">
        <f>'データ代入シート_行政区別人口統計表（大分類 小分類）'!Q34</f>
        <v>1</v>
      </c>
      <c r="O37" s="6">
        <f>'データ代入シート_行政区別人口統計表（大分類 小分類）'!R34</f>
        <v>53</v>
      </c>
    </row>
    <row r="38" spans="2:15" x14ac:dyDescent="0.15">
      <c r="B38" s="33" t="s">
        <v>46</v>
      </c>
      <c r="C38" s="18">
        <f>'データ代入シート_行政区別人口統計表（大分類 小分類）'!F35</f>
        <v>18</v>
      </c>
      <c r="D38" s="6">
        <f>'データ代入シート_行政区別人口統計表（大分類 小分類）'!G35</f>
        <v>12</v>
      </c>
      <c r="E38" s="19">
        <f>'データ代入シート_行政区別人口統計表（大分類 小分類）'!H35</f>
        <v>30</v>
      </c>
      <c r="F38" s="12">
        <f>'データ代入シート_行政区別人口統計表（大分類 小分類）'!I35</f>
        <v>18</v>
      </c>
      <c r="G38" s="6">
        <f>'データ代入シート_行政区別人口統計表（大分類 小分類）'!J35</f>
        <v>12</v>
      </c>
      <c r="H38" s="26">
        <f>'データ代入シート_行政区別人口統計表（大分類 小分類）'!K35</f>
        <v>30</v>
      </c>
      <c r="I38" s="18">
        <f>'データ代入シート_行政区別人口統計表（大分類 小分類）'!L35</f>
        <v>0</v>
      </c>
      <c r="J38" s="6">
        <f>'データ代入シート_行政区別人口統計表（大分類 小分類）'!M35</f>
        <v>0</v>
      </c>
      <c r="K38" s="19">
        <f>'データ代入シート_行政区別人口統計表（大分類 小分類）'!N35</f>
        <v>0</v>
      </c>
      <c r="L38" s="12">
        <f>'データ代入シート_行政区別人口統計表（大分類 小分類）'!O35</f>
        <v>17</v>
      </c>
      <c r="M38" s="6">
        <f>'データ代入シート_行政区別人口統計表（大分類 小分類）'!P35</f>
        <v>0</v>
      </c>
      <c r="N38" s="6">
        <f>'データ代入シート_行政区別人口統計表（大分類 小分類）'!Q35</f>
        <v>0</v>
      </c>
      <c r="O38" s="6">
        <f>'データ代入シート_行政区別人口統計表（大分類 小分類）'!R35</f>
        <v>17</v>
      </c>
    </row>
    <row r="39" spans="2:15" x14ac:dyDescent="0.15">
      <c r="B39" s="33" t="s">
        <v>49</v>
      </c>
      <c r="C39" s="18">
        <f>'データ代入シート_行政区別人口統計表（大分類 小分類）'!F36</f>
        <v>1</v>
      </c>
      <c r="D39" s="6">
        <f>'データ代入シート_行政区別人口統計表（大分類 小分類）'!G36</f>
        <v>1</v>
      </c>
      <c r="E39" s="19">
        <f>'データ代入シート_行政区別人口統計表（大分類 小分類）'!H36</f>
        <v>2</v>
      </c>
      <c r="F39" s="12">
        <f>'データ代入シート_行政区別人口統計表（大分類 小分類）'!I36</f>
        <v>1</v>
      </c>
      <c r="G39" s="6">
        <f>'データ代入シート_行政区別人口統計表（大分類 小分類）'!J36</f>
        <v>1</v>
      </c>
      <c r="H39" s="26">
        <f>'データ代入シート_行政区別人口統計表（大分類 小分類）'!K36</f>
        <v>2</v>
      </c>
      <c r="I39" s="18">
        <f>'データ代入シート_行政区別人口統計表（大分類 小分類）'!L36</f>
        <v>0</v>
      </c>
      <c r="J39" s="6">
        <f>'データ代入シート_行政区別人口統計表（大分類 小分類）'!M36</f>
        <v>0</v>
      </c>
      <c r="K39" s="19">
        <f>'データ代入シート_行政区別人口統計表（大分類 小分類）'!N36</f>
        <v>0</v>
      </c>
      <c r="L39" s="12">
        <f>'データ代入シート_行政区別人口統計表（大分類 小分類）'!O36</f>
        <v>1</v>
      </c>
      <c r="M39" s="6">
        <f>'データ代入シート_行政区別人口統計表（大分類 小分類）'!P36</f>
        <v>0</v>
      </c>
      <c r="N39" s="6">
        <f>'データ代入シート_行政区別人口統計表（大分類 小分類）'!Q36</f>
        <v>0</v>
      </c>
      <c r="O39" s="6">
        <f>'データ代入シート_行政区別人口統計表（大分類 小分類）'!R36</f>
        <v>1</v>
      </c>
    </row>
    <row r="40" spans="2:15" x14ac:dyDescent="0.15">
      <c r="B40" s="36" t="s">
        <v>52</v>
      </c>
      <c r="C40" s="18">
        <f>'データ代入シート_行政区別人口統計表（大分類 小分類）'!F37</f>
        <v>501</v>
      </c>
      <c r="D40" s="6">
        <f>'データ代入シート_行政区別人口統計表（大分類 小分類）'!G37</f>
        <v>546</v>
      </c>
      <c r="E40" s="19">
        <f>'データ代入シート_行政区別人口統計表（大分類 小分類）'!H37</f>
        <v>1047</v>
      </c>
      <c r="F40" s="12">
        <f>'データ代入シート_行政区別人口統計表（大分類 小分類）'!I37</f>
        <v>496</v>
      </c>
      <c r="G40" s="6">
        <f>'データ代入シート_行政区別人口統計表（大分類 小分類）'!J37</f>
        <v>544</v>
      </c>
      <c r="H40" s="26">
        <f>'データ代入シート_行政区別人口統計表（大分類 小分類）'!K37</f>
        <v>1040</v>
      </c>
      <c r="I40" s="18">
        <f>'データ代入シート_行政区別人口統計表（大分類 小分類）'!L37</f>
        <v>5</v>
      </c>
      <c r="J40" s="6">
        <f>'データ代入シート_行政区別人口統計表（大分類 小分類）'!M37</f>
        <v>2</v>
      </c>
      <c r="K40" s="19">
        <f>'データ代入シート_行政区別人口統計表（大分類 小分類）'!N37</f>
        <v>7</v>
      </c>
      <c r="L40" s="12">
        <f>'データ代入シート_行政区別人口統計表（大分類 小分類）'!O37</f>
        <v>600</v>
      </c>
      <c r="M40" s="6">
        <f>'データ代入シート_行政区別人口統計表（大分類 小分類）'!P37</f>
        <v>5</v>
      </c>
      <c r="N40" s="6">
        <f>'データ代入シート_行政区別人口統計表（大分類 小分類）'!Q37</f>
        <v>1</v>
      </c>
      <c r="O40" s="6">
        <f>'データ代入シート_行政区別人口統計表（大分類 小分類）'!R37</f>
        <v>606</v>
      </c>
    </row>
    <row r="41" spans="2:15" x14ac:dyDescent="0.15">
      <c r="B41" s="36" t="s">
        <v>55</v>
      </c>
      <c r="C41" s="18">
        <f>'データ代入シート_行政区別人口統計表（大分類 小分類）'!F38</f>
        <v>503</v>
      </c>
      <c r="D41" s="6">
        <f>'データ代入シート_行政区別人口統計表（大分類 小分類）'!G38</f>
        <v>587</v>
      </c>
      <c r="E41" s="19">
        <f>'データ代入シート_行政区別人口統計表（大分類 小分類）'!H38</f>
        <v>1090</v>
      </c>
      <c r="F41" s="12">
        <f>'データ代入シート_行政区別人口統計表（大分類 小分類）'!I38</f>
        <v>494</v>
      </c>
      <c r="G41" s="6">
        <f>'データ代入シート_行政区別人口統計表（大分類 小分類）'!J38</f>
        <v>564</v>
      </c>
      <c r="H41" s="26">
        <f>'データ代入シート_行政区別人口統計表（大分類 小分類）'!K38</f>
        <v>1058</v>
      </c>
      <c r="I41" s="18">
        <f>'データ代入シート_行政区別人口統計表（大分類 小分類）'!L38</f>
        <v>9</v>
      </c>
      <c r="J41" s="6">
        <f>'データ代入シート_行政区別人口統計表（大分類 小分類）'!M38</f>
        <v>23</v>
      </c>
      <c r="K41" s="19">
        <f>'データ代入シート_行政区別人口統計表（大分類 小分類）'!N38</f>
        <v>32</v>
      </c>
      <c r="L41" s="12">
        <f>'データ代入シート_行政区別人口統計表（大分類 小分類）'!O38</f>
        <v>565</v>
      </c>
      <c r="M41" s="6">
        <f>'データ代入シート_行政区別人口統計表（大分類 小分類）'!P38</f>
        <v>31</v>
      </c>
      <c r="N41" s="6">
        <f>'データ代入シート_行政区別人口統計表（大分類 小分類）'!Q38</f>
        <v>0</v>
      </c>
      <c r="O41" s="6">
        <f>'データ代入シート_行政区別人口統計表（大分類 小分類）'!R38</f>
        <v>596</v>
      </c>
    </row>
    <row r="42" spans="2:15" x14ac:dyDescent="0.15">
      <c r="B42" s="36" t="s">
        <v>58</v>
      </c>
      <c r="C42" s="18">
        <f>'データ代入シート_行政区別人口統計表（大分類 小分類）'!F39</f>
        <v>148</v>
      </c>
      <c r="D42" s="6">
        <f>'データ代入シート_行政区別人口統計表（大分類 小分類）'!G39</f>
        <v>175</v>
      </c>
      <c r="E42" s="19">
        <f>'データ代入シート_行政区別人口統計表（大分類 小分類）'!H39</f>
        <v>323</v>
      </c>
      <c r="F42" s="12">
        <f>'データ代入シート_行政区別人口統計表（大分類 小分類）'!I39</f>
        <v>148</v>
      </c>
      <c r="G42" s="6">
        <f>'データ代入シート_行政区別人口統計表（大分類 小分類）'!J39</f>
        <v>173</v>
      </c>
      <c r="H42" s="26">
        <f>'データ代入シート_行政区別人口統計表（大分類 小分類）'!K39</f>
        <v>321</v>
      </c>
      <c r="I42" s="18">
        <f>'データ代入シート_行政区別人口統計表（大分類 小分類）'!L39</f>
        <v>0</v>
      </c>
      <c r="J42" s="6">
        <f>'データ代入シート_行政区別人口統計表（大分類 小分類）'!M39</f>
        <v>2</v>
      </c>
      <c r="K42" s="19">
        <f>'データ代入シート_行政区別人口統計表（大分類 小分類）'!N39</f>
        <v>2</v>
      </c>
      <c r="L42" s="12">
        <f>'データ代入シート_行政区別人口統計表（大分類 小分類）'!O39</f>
        <v>146</v>
      </c>
      <c r="M42" s="6">
        <f>'データ代入シート_行政区別人口統計表（大分類 小分類）'!P39</f>
        <v>0</v>
      </c>
      <c r="N42" s="6">
        <f>'データ代入シート_行政区別人口統計表（大分類 小分類）'!Q39</f>
        <v>2</v>
      </c>
      <c r="O42" s="6">
        <f>'データ代入シート_行政区別人口統計表（大分類 小分類）'!R39</f>
        <v>148</v>
      </c>
    </row>
    <row r="43" spans="2:15" x14ac:dyDescent="0.15">
      <c r="B43" s="36" t="s">
        <v>60</v>
      </c>
      <c r="C43" s="18">
        <f>'データ代入シート_行政区別人口統計表（大分類 小分類）'!F40</f>
        <v>150</v>
      </c>
      <c r="D43" s="6">
        <f>'データ代入シート_行政区別人口統計表（大分類 小分類）'!G40</f>
        <v>182</v>
      </c>
      <c r="E43" s="19">
        <f>'データ代入シート_行政区別人口統計表（大分類 小分類）'!H40</f>
        <v>332</v>
      </c>
      <c r="F43" s="12">
        <f>'データ代入シート_行政区別人口統計表（大分類 小分類）'!I40</f>
        <v>150</v>
      </c>
      <c r="G43" s="6">
        <f>'データ代入シート_行政区別人口統計表（大分類 小分類）'!J40</f>
        <v>181</v>
      </c>
      <c r="H43" s="26">
        <f>'データ代入シート_行政区別人口統計表（大分類 小分類）'!K40</f>
        <v>331</v>
      </c>
      <c r="I43" s="18">
        <f>'データ代入シート_行政区別人口統計表（大分類 小分類）'!L40</f>
        <v>0</v>
      </c>
      <c r="J43" s="6">
        <f>'データ代入シート_行政区別人口統計表（大分類 小分類）'!M40</f>
        <v>1</v>
      </c>
      <c r="K43" s="19">
        <f>'データ代入シート_行政区別人口統計表（大分類 小分類）'!N40</f>
        <v>1</v>
      </c>
      <c r="L43" s="12">
        <f>'データ代入シート_行政区別人口統計表（大分類 小分類）'!O40</f>
        <v>166</v>
      </c>
      <c r="M43" s="6">
        <f>'データ代入シート_行政区別人口統計表（大分類 小分類）'!P40</f>
        <v>0</v>
      </c>
      <c r="N43" s="6">
        <f>'データ代入シート_行政区別人口統計表（大分類 小分類）'!Q40</f>
        <v>1</v>
      </c>
      <c r="O43" s="6">
        <f>'データ代入シート_行政区別人口統計表（大分類 小分類）'!R40</f>
        <v>167</v>
      </c>
    </row>
    <row r="44" spans="2:15" x14ac:dyDescent="0.15">
      <c r="B44" s="36" t="s">
        <v>63</v>
      </c>
      <c r="C44" s="18">
        <f>'データ代入シート_行政区別人口統計表（大分類 小分類）'!F41</f>
        <v>426</v>
      </c>
      <c r="D44" s="6">
        <f>'データ代入シート_行政区別人口統計表（大分類 小分類）'!G41</f>
        <v>474</v>
      </c>
      <c r="E44" s="19">
        <f>'データ代入シート_行政区別人口統計表（大分類 小分類）'!H41</f>
        <v>900</v>
      </c>
      <c r="F44" s="12">
        <f>'データ代入シート_行政区別人口統計表（大分類 小分類）'!I41</f>
        <v>425</v>
      </c>
      <c r="G44" s="6">
        <f>'データ代入シート_行政区別人口統計表（大分類 小分類）'!J41</f>
        <v>473</v>
      </c>
      <c r="H44" s="26">
        <f>'データ代入シート_行政区別人口統計表（大分類 小分類）'!K41</f>
        <v>898</v>
      </c>
      <c r="I44" s="18">
        <f>'データ代入シート_行政区別人口統計表（大分類 小分類）'!L41</f>
        <v>1</v>
      </c>
      <c r="J44" s="6">
        <f>'データ代入シート_行政区別人口統計表（大分類 小分類）'!M41</f>
        <v>1</v>
      </c>
      <c r="K44" s="19">
        <f>'データ代入シート_行政区別人口統計表（大分類 小分類）'!N41</f>
        <v>2</v>
      </c>
      <c r="L44" s="12">
        <f>'データ代入シート_行政区別人口統計表（大分類 小分類）'!O41</f>
        <v>404</v>
      </c>
      <c r="M44" s="6">
        <f>'データ代入シート_行政区別人口統計表（大分類 小分類）'!P41</f>
        <v>2</v>
      </c>
      <c r="N44" s="6">
        <f>'データ代入シート_行政区別人口統計表（大分類 小分類）'!Q41</f>
        <v>0</v>
      </c>
      <c r="O44" s="6">
        <f>'データ代入シート_行政区別人口統計表（大分類 小分類）'!R41</f>
        <v>406</v>
      </c>
    </row>
    <row r="45" spans="2:15" x14ac:dyDescent="0.15">
      <c r="B45" s="36" t="s">
        <v>38</v>
      </c>
      <c r="C45" s="18">
        <f>'データ代入シート_行政区別人口統計表（大分類 小分類）'!F42</f>
        <v>173</v>
      </c>
      <c r="D45" s="6">
        <f>'データ代入シート_行政区別人口統計表（大分類 小分類）'!G42</f>
        <v>193</v>
      </c>
      <c r="E45" s="19">
        <f>'データ代入シート_行政区別人口統計表（大分類 小分類）'!H42</f>
        <v>366</v>
      </c>
      <c r="F45" s="12">
        <f>'データ代入シート_行政区別人口統計表（大分類 小分類）'!I42</f>
        <v>171</v>
      </c>
      <c r="G45" s="6">
        <f>'データ代入シート_行政区別人口統計表（大分類 小分類）'!J42</f>
        <v>193</v>
      </c>
      <c r="H45" s="26">
        <f>'データ代入シート_行政区別人口統計表（大分類 小分類）'!K42</f>
        <v>364</v>
      </c>
      <c r="I45" s="18">
        <f>'データ代入シート_行政区別人口統計表（大分類 小分類）'!L42</f>
        <v>2</v>
      </c>
      <c r="J45" s="6">
        <f>'データ代入シート_行政区別人口統計表（大分類 小分類）'!M42</f>
        <v>0</v>
      </c>
      <c r="K45" s="19">
        <f>'データ代入シート_行政区別人口統計表（大分類 小分類）'!N42</f>
        <v>2</v>
      </c>
      <c r="L45" s="12">
        <f>'データ代入シート_行政区別人口統計表（大分類 小分類）'!O42</f>
        <v>177</v>
      </c>
      <c r="M45" s="6">
        <f>'データ代入シート_行政区別人口統計表（大分類 小分類）'!P42</f>
        <v>2</v>
      </c>
      <c r="N45" s="6">
        <f>'データ代入シート_行政区別人口統計表（大分類 小分類）'!Q42</f>
        <v>0</v>
      </c>
      <c r="O45" s="6">
        <f>'データ代入シート_行政区別人口統計表（大分類 小分類）'!R42</f>
        <v>179</v>
      </c>
    </row>
    <row r="46" spans="2:15" x14ac:dyDescent="0.15">
      <c r="B46" s="36" t="s">
        <v>41</v>
      </c>
      <c r="C46" s="18">
        <f>'データ代入シート_行政区別人口統計表（大分類 小分類）'!F43</f>
        <v>111</v>
      </c>
      <c r="D46" s="6">
        <f>'データ代入シート_行政区別人口統計表（大分類 小分類）'!G43</f>
        <v>126</v>
      </c>
      <c r="E46" s="19">
        <f>'データ代入シート_行政区別人口統計表（大分類 小分類）'!H43</f>
        <v>237</v>
      </c>
      <c r="F46" s="12">
        <f>'データ代入シート_行政区別人口統計表（大分類 小分類）'!I43</f>
        <v>111</v>
      </c>
      <c r="G46" s="6">
        <f>'データ代入シート_行政区別人口統計表（大分類 小分類）'!J43</f>
        <v>126</v>
      </c>
      <c r="H46" s="26">
        <f>'データ代入シート_行政区別人口統計表（大分類 小分類）'!K43</f>
        <v>237</v>
      </c>
      <c r="I46" s="18">
        <f>'データ代入シート_行政区別人口統計表（大分類 小分類）'!L43</f>
        <v>0</v>
      </c>
      <c r="J46" s="6">
        <f>'データ代入シート_行政区別人口統計表（大分類 小分類）'!M43</f>
        <v>0</v>
      </c>
      <c r="K46" s="19">
        <f>'データ代入シート_行政区別人口統計表（大分類 小分類）'!N43</f>
        <v>0</v>
      </c>
      <c r="L46" s="12">
        <f>'データ代入シート_行政区別人口統計表（大分類 小分類）'!O43</f>
        <v>122</v>
      </c>
      <c r="M46" s="6">
        <f>'データ代入シート_行政区別人口統計表（大分類 小分類）'!P43</f>
        <v>0</v>
      </c>
      <c r="N46" s="6">
        <f>'データ代入シート_行政区別人口統計表（大分類 小分類）'!Q43</f>
        <v>0</v>
      </c>
      <c r="O46" s="6">
        <f>'データ代入シート_行政区別人口統計表（大分類 小分類）'!R43</f>
        <v>122</v>
      </c>
    </row>
    <row r="47" spans="2:15" x14ac:dyDescent="0.15">
      <c r="B47" s="36" t="s">
        <v>44</v>
      </c>
      <c r="C47" s="18">
        <f>'データ代入シート_行政区別人口統計表（大分類 小分類）'!F44</f>
        <v>36</v>
      </c>
      <c r="D47" s="6">
        <f>'データ代入シート_行政区別人口統計表（大分類 小分類）'!G44</f>
        <v>33</v>
      </c>
      <c r="E47" s="19">
        <f>'データ代入シート_行政区別人口統計表（大分類 小分類）'!H44</f>
        <v>69</v>
      </c>
      <c r="F47" s="12">
        <f>'データ代入シート_行政区別人口統計表（大分類 小分類）'!I44</f>
        <v>35</v>
      </c>
      <c r="G47" s="6">
        <f>'データ代入シート_行政区別人口統計表（大分類 小分類）'!J44</f>
        <v>31</v>
      </c>
      <c r="H47" s="26">
        <f>'データ代入シート_行政区別人口統計表（大分類 小分類）'!K44</f>
        <v>66</v>
      </c>
      <c r="I47" s="18">
        <f>'データ代入シート_行政区別人口統計表（大分類 小分類）'!L44</f>
        <v>1</v>
      </c>
      <c r="J47" s="6">
        <f>'データ代入シート_行政区別人口統計表（大分類 小分類）'!M44</f>
        <v>2</v>
      </c>
      <c r="K47" s="19">
        <f>'データ代入シート_行政区別人口統計表（大分類 小分類）'!N44</f>
        <v>3</v>
      </c>
      <c r="L47" s="12">
        <f>'データ代入シート_行政区別人口統計表（大分類 小分類）'!O44</f>
        <v>39</v>
      </c>
      <c r="M47" s="6">
        <f>'データ代入シート_行政区別人口統計表（大分類 小分類）'!P44</f>
        <v>3</v>
      </c>
      <c r="N47" s="6">
        <f>'データ代入シート_行政区別人口統計表（大分類 小分類）'!Q44</f>
        <v>0</v>
      </c>
      <c r="O47" s="6">
        <f>'データ代入シート_行政区別人口統計表（大分類 小分類）'!R44</f>
        <v>42</v>
      </c>
    </row>
    <row r="48" spans="2:15" x14ac:dyDescent="0.15">
      <c r="B48" s="36" t="s">
        <v>47</v>
      </c>
      <c r="C48" s="18">
        <f>'データ代入シート_行政区別人口統計表（大分類 小分類）'!F45</f>
        <v>20</v>
      </c>
      <c r="D48" s="6">
        <f>'データ代入シート_行政区別人口統計表（大分類 小分類）'!G45</f>
        <v>18</v>
      </c>
      <c r="E48" s="19">
        <f>'データ代入シート_行政区別人口統計表（大分類 小分類）'!H45</f>
        <v>38</v>
      </c>
      <c r="F48" s="12">
        <f>'データ代入シート_行政区別人口統計表（大分類 小分類）'!I45</f>
        <v>20</v>
      </c>
      <c r="G48" s="6">
        <f>'データ代入シート_行政区別人口統計表（大分類 小分類）'!J45</f>
        <v>18</v>
      </c>
      <c r="H48" s="26">
        <f>'データ代入シート_行政区別人口統計表（大分類 小分類）'!K45</f>
        <v>38</v>
      </c>
      <c r="I48" s="18">
        <f>'データ代入シート_行政区別人口統計表（大分類 小分類）'!L45</f>
        <v>0</v>
      </c>
      <c r="J48" s="6">
        <f>'データ代入シート_行政区別人口統計表（大分類 小分類）'!M45</f>
        <v>0</v>
      </c>
      <c r="K48" s="19">
        <f>'データ代入シート_行政区別人口統計表（大分類 小分類）'!N45</f>
        <v>0</v>
      </c>
      <c r="L48" s="12">
        <f>'データ代入シート_行政区別人口統計表（大分類 小分類）'!O45</f>
        <v>19</v>
      </c>
      <c r="M48" s="6">
        <f>'データ代入シート_行政区別人口統計表（大分類 小分類）'!P45</f>
        <v>0</v>
      </c>
      <c r="N48" s="6">
        <f>'データ代入シート_行政区別人口統計表（大分類 小分類）'!Q45</f>
        <v>0</v>
      </c>
      <c r="O48" s="6">
        <f>'データ代入シート_行政区別人口統計表（大分類 小分類）'!R45</f>
        <v>19</v>
      </c>
    </row>
    <row r="49" spans="2:15" x14ac:dyDescent="0.15">
      <c r="B49" s="36" t="s">
        <v>50</v>
      </c>
      <c r="C49" s="18">
        <f>'データ代入シート_行政区別人口統計表（大分類 小分類）'!F46</f>
        <v>136</v>
      </c>
      <c r="D49" s="6">
        <f>'データ代入シート_行政区別人口統計表（大分類 小分類）'!G46</f>
        <v>145</v>
      </c>
      <c r="E49" s="19">
        <f>'データ代入シート_行政区別人口統計表（大分類 小分類）'!H46</f>
        <v>281</v>
      </c>
      <c r="F49" s="12">
        <f>'データ代入シート_行政区別人口統計表（大分類 小分類）'!I46</f>
        <v>136</v>
      </c>
      <c r="G49" s="6">
        <f>'データ代入シート_行政区別人口統計表（大分類 小分類）'!J46</f>
        <v>140</v>
      </c>
      <c r="H49" s="26">
        <f>'データ代入シート_行政区別人口統計表（大分類 小分類）'!K46</f>
        <v>276</v>
      </c>
      <c r="I49" s="18">
        <f>'データ代入シート_行政区別人口統計表（大分類 小分類）'!L46</f>
        <v>0</v>
      </c>
      <c r="J49" s="6">
        <f>'データ代入シート_行政区別人口統計表（大分類 小分類）'!M46</f>
        <v>5</v>
      </c>
      <c r="K49" s="19">
        <f>'データ代入シート_行政区別人口統計表（大分類 小分類）'!N46</f>
        <v>5</v>
      </c>
      <c r="L49" s="12">
        <f>'データ代入シート_行政区別人口統計表（大分類 小分類）'!O46</f>
        <v>150</v>
      </c>
      <c r="M49" s="6">
        <f>'データ代入シート_行政区別人口統計表（大分類 小分類）'!P46</f>
        <v>5</v>
      </c>
      <c r="N49" s="6">
        <f>'データ代入シート_行政区別人口統計表（大分類 小分類）'!Q46</f>
        <v>0</v>
      </c>
      <c r="O49" s="6">
        <f>'データ代入シート_行政区別人口統計表（大分類 小分類）'!R46</f>
        <v>155</v>
      </c>
    </row>
    <row r="50" spans="2:15" x14ac:dyDescent="0.15">
      <c r="B50" s="36" t="s">
        <v>53</v>
      </c>
      <c r="C50" s="18">
        <f>'データ代入シート_行政区別人口統計表（大分類 小分類）'!F47</f>
        <v>158</v>
      </c>
      <c r="D50" s="6">
        <f>'データ代入シート_行政区別人口統計表（大分類 小分類）'!G47</f>
        <v>163</v>
      </c>
      <c r="E50" s="19">
        <f>'データ代入シート_行政区別人口統計表（大分類 小分類）'!H47</f>
        <v>321</v>
      </c>
      <c r="F50" s="12">
        <f>'データ代入シート_行政区別人口統計表（大分類 小分類）'!I47</f>
        <v>158</v>
      </c>
      <c r="G50" s="6">
        <f>'データ代入シート_行政区別人口統計表（大分類 小分類）'!J47</f>
        <v>163</v>
      </c>
      <c r="H50" s="26">
        <f>'データ代入シート_行政区別人口統計表（大分類 小分類）'!K47</f>
        <v>321</v>
      </c>
      <c r="I50" s="18">
        <f>'データ代入シート_行政区別人口統計表（大分類 小分類）'!L47</f>
        <v>0</v>
      </c>
      <c r="J50" s="6">
        <f>'データ代入シート_行政区別人口統計表（大分類 小分類）'!M47</f>
        <v>0</v>
      </c>
      <c r="K50" s="19">
        <f>'データ代入シート_行政区別人口統計表（大分類 小分類）'!N47</f>
        <v>0</v>
      </c>
      <c r="L50" s="12">
        <f>'データ代入シート_行政区別人口統計表（大分類 小分類）'!O47</f>
        <v>185</v>
      </c>
      <c r="M50" s="6">
        <f>'データ代入シート_行政区別人口統計表（大分類 小分類）'!P47</f>
        <v>0</v>
      </c>
      <c r="N50" s="6">
        <f>'データ代入シート_行政区別人口統計表（大分類 小分類）'!Q47</f>
        <v>0</v>
      </c>
      <c r="O50" s="6">
        <f>'データ代入シート_行政区別人口統計表（大分類 小分類）'!R47</f>
        <v>185</v>
      </c>
    </row>
    <row r="51" spans="2:15" x14ac:dyDescent="0.15">
      <c r="B51" s="36" t="s">
        <v>56</v>
      </c>
      <c r="C51" s="18">
        <f>'データ代入シート_行政区別人口統計表（大分類 小分類）'!F48</f>
        <v>42</v>
      </c>
      <c r="D51" s="6">
        <f>'データ代入シート_行政区別人口統計表（大分類 小分類）'!G48</f>
        <v>56</v>
      </c>
      <c r="E51" s="19">
        <f>'データ代入シート_行政区別人口統計表（大分類 小分類）'!H48</f>
        <v>98</v>
      </c>
      <c r="F51" s="12">
        <f>'データ代入シート_行政区別人口統計表（大分類 小分類）'!I48</f>
        <v>42</v>
      </c>
      <c r="G51" s="6">
        <f>'データ代入シート_行政区別人口統計表（大分類 小分類）'!J48</f>
        <v>56</v>
      </c>
      <c r="H51" s="26">
        <f>'データ代入シート_行政区別人口統計表（大分類 小分類）'!K48</f>
        <v>98</v>
      </c>
      <c r="I51" s="18">
        <f>'データ代入シート_行政区別人口統計表（大分類 小分類）'!L48</f>
        <v>0</v>
      </c>
      <c r="J51" s="6">
        <f>'データ代入シート_行政区別人口統計表（大分類 小分類）'!M48</f>
        <v>0</v>
      </c>
      <c r="K51" s="19">
        <f>'データ代入シート_行政区別人口統計表（大分類 小分類）'!N48</f>
        <v>0</v>
      </c>
      <c r="L51" s="12">
        <f>'データ代入シート_行政区別人口統計表（大分類 小分類）'!O48</f>
        <v>54</v>
      </c>
      <c r="M51" s="6">
        <f>'データ代入シート_行政区別人口統計表（大分類 小分類）'!P48</f>
        <v>0</v>
      </c>
      <c r="N51" s="6">
        <f>'データ代入シート_行政区別人口統計表（大分類 小分類）'!Q48</f>
        <v>0</v>
      </c>
      <c r="O51" s="6">
        <f>'データ代入シート_行政区別人口統計表（大分類 小分類）'!R48</f>
        <v>54</v>
      </c>
    </row>
    <row r="52" spans="2:15" x14ac:dyDescent="0.15">
      <c r="B52" s="36" t="s">
        <v>101</v>
      </c>
      <c r="C52" s="18">
        <f>'データ代入シート_行政区別人口統計表（大分類 小分類）'!F49</f>
        <v>74</v>
      </c>
      <c r="D52" s="6">
        <f>'データ代入シート_行政区別人口統計表（大分類 小分類）'!G49</f>
        <v>61</v>
      </c>
      <c r="E52" s="19">
        <f>'データ代入シート_行政区別人口統計表（大分類 小分類）'!H49</f>
        <v>135</v>
      </c>
      <c r="F52" s="12">
        <f>'データ代入シート_行政区別人口統計表（大分類 小分類）'!I49</f>
        <v>74</v>
      </c>
      <c r="G52" s="6">
        <f>'データ代入シート_行政区別人口統計表（大分類 小分類）'!J49</f>
        <v>61</v>
      </c>
      <c r="H52" s="26">
        <f>'データ代入シート_行政区別人口統計表（大分類 小分類）'!K49</f>
        <v>135</v>
      </c>
      <c r="I52" s="18">
        <f>'データ代入シート_行政区別人口統計表（大分類 小分類）'!L49</f>
        <v>0</v>
      </c>
      <c r="J52" s="6">
        <f>'データ代入シート_行政区別人口統計表（大分類 小分類）'!M49</f>
        <v>0</v>
      </c>
      <c r="K52" s="19">
        <f>'データ代入シート_行政区別人口統計表（大分類 小分類）'!N49</f>
        <v>0</v>
      </c>
      <c r="L52" s="12">
        <f>'データ代入シート_行政区別人口統計表（大分類 小分類）'!O49</f>
        <v>72</v>
      </c>
      <c r="M52" s="6">
        <f>'データ代入シート_行政区別人口統計表（大分類 小分類）'!P49</f>
        <v>0</v>
      </c>
      <c r="N52" s="6">
        <f>'データ代入シート_行政区別人口統計表（大分類 小分類）'!Q49</f>
        <v>0</v>
      </c>
      <c r="O52" s="6">
        <f>'データ代入シート_行政区別人口統計表（大分類 小分類）'!R49</f>
        <v>72</v>
      </c>
    </row>
    <row r="53" spans="2:15" x14ac:dyDescent="0.15">
      <c r="B53" s="37" t="s">
        <v>61</v>
      </c>
      <c r="C53" s="18">
        <f>'データ代入シート_行政区別人口統計表（大分類 小分類）'!F50</f>
        <v>23</v>
      </c>
      <c r="D53" s="6">
        <f>'データ代入シート_行政区別人口統計表（大分類 小分類）'!G50</f>
        <v>33</v>
      </c>
      <c r="E53" s="19">
        <f>'データ代入シート_行政区別人口統計表（大分類 小分類）'!H50</f>
        <v>56</v>
      </c>
      <c r="F53" s="12">
        <f>'データ代入シート_行政区別人口統計表（大分類 小分類）'!I50</f>
        <v>23</v>
      </c>
      <c r="G53" s="6">
        <f>'データ代入シート_行政区別人口統計表（大分類 小分類）'!J50</f>
        <v>33</v>
      </c>
      <c r="H53" s="26">
        <f>'データ代入シート_行政区別人口統計表（大分類 小分類）'!K50</f>
        <v>56</v>
      </c>
      <c r="I53" s="18">
        <f>'データ代入シート_行政区別人口統計表（大分類 小分類）'!L50</f>
        <v>0</v>
      </c>
      <c r="J53" s="6">
        <f>'データ代入シート_行政区別人口統計表（大分類 小分類）'!M50</f>
        <v>0</v>
      </c>
      <c r="K53" s="19">
        <f>'データ代入シート_行政区別人口統計表（大分類 小分類）'!N50</f>
        <v>0</v>
      </c>
      <c r="L53" s="12">
        <f>'データ代入シート_行政区別人口統計表（大分類 小分類）'!O50</f>
        <v>31</v>
      </c>
      <c r="M53" s="6">
        <f>'データ代入シート_行政区別人口統計表（大分類 小分類）'!P50</f>
        <v>0</v>
      </c>
      <c r="N53" s="6">
        <f>'データ代入シート_行政区別人口統計表（大分類 小分類）'!Q50</f>
        <v>0</v>
      </c>
      <c r="O53" s="6">
        <f>'データ代入シート_行政区別人口統計表（大分類 小分類）'!R50</f>
        <v>31</v>
      </c>
    </row>
    <row r="54" spans="2:15" x14ac:dyDescent="0.15">
      <c r="B54" s="37" t="s">
        <v>64</v>
      </c>
      <c r="C54" s="18">
        <f>'データ代入シート_行政区別人口統計表（大分類 小分類）'!F51</f>
        <v>70</v>
      </c>
      <c r="D54" s="6">
        <f>'データ代入シート_行政区別人口統計表（大分類 小分類）'!G51</f>
        <v>76</v>
      </c>
      <c r="E54" s="19">
        <f>'データ代入シート_行政区別人口統計表（大分類 小分類）'!H51</f>
        <v>146</v>
      </c>
      <c r="F54" s="12">
        <f>'データ代入シート_行政区別人口統計表（大分類 小分類）'!I51</f>
        <v>70</v>
      </c>
      <c r="G54" s="6">
        <f>'データ代入シート_行政区別人口統計表（大分類 小分類）'!J51</f>
        <v>76</v>
      </c>
      <c r="H54" s="26">
        <f>'データ代入シート_行政区別人口統計表（大分類 小分類）'!K51</f>
        <v>146</v>
      </c>
      <c r="I54" s="18">
        <f>'データ代入シート_行政区別人口統計表（大分類 小分類）'!L51</f>
        <v>0</v>
      </c>
      <c r="J54" s="6">
        <f>'データ代入シート_行政区別人口統計表（大分類 小分類）'!M51</f>
        <v>0</v>
      </c>
      <c r="K54" s="19">
        <f>'データ代入シート_行政区別人口統計表（大分類 小分類）'!N51</f>
        <v>0</v>
      </c>
      <c r="L54" s="12">
        <f>'データ代入シート_行政区別人口統計表（大分類 小分類）'!O51</f>
        <v>74</v>
      </c>
      <c r="M54" s="6">
        <f>'データ代入シート_行政区別人口統計表（大分類 小分類）'!P51</f>
        <v>0</v>
      </c>
      <c r="N54" s="6">
        <f>'データ代入シート_行政区別人口統計表（大分類 小分類）'!Q51</f>
        <v>0</v>
      </c>
      <c r="O54" s="6">
        <f>'データ代入シート_行政区別人口統計表（大分類 小分類）'!R51</f>
        <v>74</v>
      </c>
    </row>
    <row r="55" spans="2:15" x14ac:dyDescent="0.15">
      <c r="B55" s="37" t="s">
        <v>39</v>
      </c>
      <c r="C55" s="18">
        <f>'データ代入シート_行政区別人口統計表（大分類 小分類）'!F52</f>
        <v>92</v>
      </c>
      <c r="D55" s="6">
        <f>'データ代入シート_行政区別人口統計表（大分類 小分類）'!G52</f>
        <v>85</v>
      </c>
      <c r="E55" s="19">
        <f>'データ代入シート_行政区別人口統計表（大分類 小分類）'!H52</f>
        <v>177</v>
      </c>
      <c r="F55" s="12">
        <f>'データ代入シート_行政区別人口統計表（大分類 小分類）'!I52</f>
        <v>78</v>
      </c>
      <c r="G55" s="6">
        <f>'データ代入シート_行政区別人口統計表（大分類 小分類）'!J52</f>
        <v>85</v>
      </c>
      <c r="H55" s="26">
        <f>'データ代入シート_行政区別人口統計表（大分類 小分類）'!K52</f>
        <v>163</v>
      </c>
      <c r="I55" s="18">
        <f>'データ代入シート_行政区別人口統計表（大分類 小分類）'!L52</f>
        <v>14</v>
      </c>
      <c r="J55" s="6">
        <f>'データ代入シート_行政区別人口統計表（大分類 小分類）'!M52</f>
        <v>0</v>
      </c>
      <c r="K55" s="19">
        <f>'データ代入シート_行政区別人口統計表（大分類 小分類）'!N52</f>
        <v>14</v>
      </c>
      <c r="L55" s="12">
        <f>'データ代入シート_行政区別人口統計表（大分類 小分類）'!O52</f>
        <v>92</v>
      </c>
      <c r="M55" s="6">
        <f>'データ代入シート_行政区別人口統計表（大分類 小分類）'!P52</f>
        <v>14</v>
      </c>
      <c r="N55" s="6">
        <f>'データ代入シート_行政区別人口統計表（大分類 小分類）'!Q52</f>
        <v>0</v>
      </c>
      <c r="O55" s="6">
        <f>'データ代入シート_行政区別人口統計表（大分類 小分類）'!R52</f>
        <v>106</v>
      </c>
    </row>
    <row r="56" spans="2:15" x14ac:dyDescent="0.15">
      <c r="B56" s="37" t="s">
        <v>42</v>
      </c>
      <c r="C56" s="18">
        <f>'データ代入シート_行政区別人口統計表（大分類 小分類）'!F53</f>
        <v>116</v>
      </c>
      <c r="D56" s="6">
        <f>'データ代入シート_行政区別人口統計表（大分類 小分類）'!G53</f>
        <v>129</v>
      </c>
      <c r="E56" s="19">
        <f>'データ代入シート_行政区別人口統計表（大分類 小分類）'!H53</f>
        <v>245</v>
      </c>
      <c r="F56" s="12">
        <f>'データ代入シート_行政区別人口統計表（大分類 小分類）'!I53</f>
        <v>116</v>
      </c>
      <c r="G56" s="6">
        <f>'データ代入シート_行政区別人口統計表（大分類 小分類）'!J53</f>
        <v>129</v>
      </c>
      <c r="H56" s="26">
        <f>'データ代入シート_行政区別人口統計表（大分類 小分類）'!K53</f>
        <v>245</v>
      </c>
      <c r="I56" s="18">
        <f>'データ代入シート_行政区別人口統計表（大分類 小分類）'!L53</f>
        <v>0</v>
      </c>
      <c r="J56" s="6">
        <f>'データ代入シート_行政区別人口統計表（大分類 小分類）'!M53</f>
        <v>0</v>
      </c>
      <c r="K56" s="19">
        <f>'データ代入シート_行政区別人口統計表（大分類 小分類）'!N53</f>
        <v>0</v>
      </c>
      <c r="L56" s="12">
        <f>'データ代入シート_行政区別人口統計表（大分類 小分類）'!O53</f>
        <v>127</v>
      </c>
      <c r="M56" s="6">
        <f>'データ代入シート_行政区別人口統計表（大分類 小分類）'!P53</f>
        <v>0</v>
      </c>
      <c r="N56" s="6">
        <f>'データ代入シート_行政区別人口統計表（大分類 小分類）'!Q53</f>
        <v>0</v>
      </c>
      <c r="O56" s="6">
        <f>'データ代入シート_行政区別人口統計表（大分類 小分類）'!R53</f>
        <v>127</v>
      </c>
    </row>
    <row r="57" spans="2:15" x14ac:dyDescent="0.15">
      <c r="B57" s="37" t="s">
        <v>45</v>
      </c>
      <c r="C57" s="18">
        <f>'データ代入シート_行政区別人口統計表（大分類 小分類）'!F54</f>
        <v>65</v>
      </c>
      <c r="D57" s="6">
        <f>'データ代入シート_行政区別人口統計表（大分類 小分類）'!G54</f>
        <v>60</v>
      </c>
      <c r="E57" s="19">
        <f>'データ代入シート_行政区別人口統計表（大分類 小分類）'!H54</f>
        <v>125</v>
      </c>
      <c r="F57" s="12">
        <f>'データ代入シート_行政区別人口統計表（大分類 小分類）'!I54</f>
        <v>65</v>
      </c>
      <c r="G57" s="6">
        <f>'データ代入シート_行政区別人口統計表（大分類 小分類）'!J54</f>
        <v>60</v>
      </c>
      <c r="H57" s="26">
        <f>'データ代入シート_行政区別人口統計表（大分類 小分類）'!K54</f>
        <v>125</v>
      </c>
      <c r="I57" s="18">
        <f>'データ代入シート_行政区別人口統計表（大分類 小分類）'!L54</f>
        <v>0</v>
      </c>
      <c r="J57" s="6">
        <f>'データ代入シート_行政区別人口統計表（大分類 小分類）'!M54</f>
        <v>0</v>
      </c>
      <c r="K57" s="19">
        <f>'データ代入シート_行政区別人口統計表（大分類 小分類）'!N54</f>
        <v>0</v>
      </c>
      <c r="L57" s="12">
        <f>'データ代入シート_行政区別人口統計表（大分類 小分類）'!O54</f>
        <v>64</v>
      </c>
      <c r="M57" s="6">
        <f>'データ代入シート_行政区別人口統計表（大分類 小分類）'!P54</f>
        <v>0</v>
      </c>
      <c r="N57" s="6">
        <f>'データ代入シート_行政区別人口統計表（大分類 小分類）'!Q54</f>
        <v>0</v>
      </c>
      <c r="O57" s="6">
        <f>'データ代入シート_行政区別人口統計表（大分類 小分類）'!R54</f>
        <v>64</v>
      </c>
    </row>
    <row r="58" spans="2:15" x14ac:dyDescent="0.15">
      <c r="B58" s="37" t="s">
        <v>48</v>
      </c>
      <c r="C58" s="18">
        <f>'データ代入シート_行政区別人口統計表（大分類 小分類）'!F55</f>
        <v>123</v>
      </c>
      <c r="D58" s="6">
        <f>'データ代入シート_行政区別人口統計表（大分類 小分類）'!G55</f>
        <v>158</v>
      </c>
      <c r="E58" s="19">
        <f>'データ代入シート_行政区別人口統計表（大分類 小分類）'!H55</f>
        <v>281</v>
      </c>
      <c r="F58" s="12">
        <f>'データ代入シート_行政区別人口統計表（大分類 小分類）'!I55</f>
        <v>123</v>
      </c>
      <c r="G58" s="6">
        <f>'データ代入シート_行政区別人口統計表（大分類 小分類）'!J55</f>
        <v>156</v>
      </c>
      <c r="H58" s="26">
        <f>'データ代入シート_行政区別人口統計表（大分類 小分類）'!K55</f>
        <v>279</v>
      </c>
      <c r="I58" s="18">
        <f>'データ代入シート_行政区別人口統計表（大分類 小分類）'!L55</f>
        <v>0</v>
      </c>
      <c r="J58" s="6">
        <f>'データ代入シート_行政区別人口統計表（大分類 小分類）'!M55</f>
        <v>2</v>
      </c>
      <c r="K58" s="19">
        <f>'データ代入シート_行政区別人口統計表（大分類 小分類）'!N55</f>
        <v>2</v>
      </c>
      <c r="L58" s="12">
        <f>'データ代入シート_行政区別人口統計表（大分類 小分類）'!O55</f>
        <v>147</v>
      </c>
      <c r="M58" s="6">
        <f>'データ代入シート_行政区別人口統計表（大分類 小分類）'!P55</f>
        <v>0</v>
      </c>
      <c r="N58" s="6">
        <f>'データ代入シート_行政区別人口統計表（大分類 小分類）'!Q55</f>
        <v>2</v>
      </c>
      <c r="O58" s="6">
        <f>'データ代入シート_行政区別人口統計表（大分類 小分類）'!R55</f>
        <v>149</v>
      </c>
    </row>
    <row r="59" spans="2:15" x14ac:dyDescent="0.15">
      <c r="B59" s="37" t="s">
        <v>51</v>
      </c>
      <c r="C59" s="18">
        <f>'データ代入シート_行政区別人口統計表（大分類 小分類）'!F56</f>
        <v>70</v>
      </c>
      <c r="D59" s="6">
        <f>'データ代入シート_行政区別人口統計表（大分類 小分類）'!G56</f>
        <v>70</v>
      </c>
      <c r="E59" s="19">
        <f>'データ代入シート_行政区別人口統計表（大分類 小分類）'!H56</f>
        <v>140</v>
      </c>
      <c r="F59" s="12">
        <f>'データ代入シート_行政区別人口統計表（大分類 小分類）'!I56</f>
        <v>70</v>
      </c>
      <c r="G59" s="6">
        <f>'データ代入シート_行政区別人口統計表（大分類 小分類）'!J56</f>
        <v>70</v>
      </c>
      <c r="H59" s="26">
        <f>'データ代入シート_行政区別人口統計表（大分類 小分類）'!K56</f>
        <v>140</v>
      </c>
      <c r="I59" s="18">
        <f>'データ代入シート_行政区別人口統計表（大分類 小分類）'!L56</f>
        <v>0</v>
      </c>
      <c r="J59" s="6">
        <f>'データ代入シート_行政区別人口統計表（大分類 小分類）'!M56</f>
        <v>0</v>
      </c>
      <c r="K59" s="19">
        <f>'データ代入シート_行政区別人口統計表（大分類 小分類）'!N56</f>
        <v>0</v>
      </c>
      <c r="L59" s="12">
        <f>'データ代入シート_行政区別人口統計表（大分類 小分類）'!O56</f>
        <v>64</v>
      </c>
      <c r="M59" s="6">
        <f>'データ代入シート_行政区別人口統計表（大分類 小分類）'!P56</f>
        <v>0</v>
      </c>
      <c r="N59" s="6">
        <f>'データ代入シート_行政区別人口統計表（大分類 小分類）'!Q56</f>
        <v>0</v>
      </c>
      <c r="O59" s="6">
        <f>'データ代入シート_行政区別人口統計表（大分類 小分類）'!R56</f>
        <v>64</v>
      </c>
    </row>
    <row r="60" spans="2:15" x14ac:dyDescent="0.15">
      <c r="B60" s="35" t="s">
        <v>54</v>
      </c>
      <c r="C60" s="18">
        <f>'データ代入シート_行政区別人口統計表（大分類 小分類）'!F57</f>
        <v>39</v>
      </c>
      <c r="D60" s="6">
        <f>'データ代入シート_行政区別人口統計表（大分類 小分類）'!G57</f>
        <v>24</v>
      </c>
      <c r="E60" s="19">
        <f>'データ代入シート_行政区別人口統計表（大分類 小分類）'!H57</f>
        <v>63</v>
      </c>
      <c r="F60" s="12">
        <f>'データ代入シート_行政区別人口統計表（大分類 小分類）'!I57</f>
        <v>27</v>
      </c>
      <c r="G60" s="6">
        <f>'データ代入シート_行政区別人口統計表（大分類 小分類）'!J57</f>
        <v>24</v>
      </c>
      <c r="H60" s="26">
        <f>'データ代入シート_行政区別人口統計表（大分類 小分類）'!K57</f>
        <v>51</v>
      </c>
      <c r="I60" s="18">
        <f>'データ代入シート_行政区別人口統計表（大分類 小分類）'!L57</f>
        <v>12</v>
      </c>
      <c r="J60" s="6">
        <f>'データ代入シート_行政区別人口統計表（大分類 小分類）'!M57</f>
        <v>0</v>
      </c>
      <c r="K60" s="19">
        <f>'データ代入シート_行政区別人口統計表（大分類 小分類）'!N57</f>
        <v>12</v>
      </c>
      <c r="L60" s="12">
        <f>'データ代入シート_行政区別人口統計表（大分類 小分類）'!O57</f>
        <v>29</v>
      </c>
      <c r="M60" s="6">
        <f>'データ代入シート_行政区別人口統計表（大分類 小分類）'!P57</f>
        <v>12</v>
      </c>
      <c r="N60" s="6">
        <f>'データ代入シート_行政区別人口統計表（大分類 小分類）'!Q57</f>
        <v>0</v>
      </c>
      <c r="O60" s="6">
        <f>'データ代入シート_行政区別人口統計表（大分類 小分類）'!R57</f>
        <v>41</v>
      </c>
    </row>
    <row r="61" spans="2:15" x14ac:dyDescent="0.15">
      <c r="B61" s="37" t="s">
        <v>57</v>
      </c>
      <c r="C61" s="18">
        <f>'データ代入シート_行政区別人口統計表（大分類 小分類）'!F58</f>
        <v>0</v>
      </c>
      <c r="D61" s="6">
        <f>'データ代入シート_行政区別人口統計表（大分類 小分類）'!G58</f>
        <v>0</v>
      </c>
      <c r="E61" s="19">
        <f>'データ代入シート_行政区別人口統計表（大分類 小分類）'!H58</f>
        <v>0</v>
      </c>
      <c r="F61" s="12">
        <f>'データ代入シート_行政区別人口統計表（大分類 小分類）'!I58</f>
        <v>0</v>
      </c>
      <c r="G61" s="6">
        <f>'データ代入シート_行政区別人口統計表（大分類 小分類）'!J58</f>
        <v>0</v>
      </c>
      <c r="H61" s="26">
        <f>'データ代入シート_行政区別人口統計表（大分類 小分類）'!K58</f>
        <v>0</v>
      </c>
      <c r="I61" s="18">
        <f>'データ代入シート_行政区別人口統計表（大分類 小分類）'!L58</f>
        <v>0</v>
      </c>
      <c r="J61" s="6">
        <f>'データ代入シート_行政区別人口統計表（大分類 小分類）'!M58</f>
        <v>0</v>
      </c>
      <c r="K61" s="19">
        <f>'データ代入シート_行政区別人口統計表（大分類 小分類）'!N58</f>
        <v>0</v>
      </c>
      <c r="L61" s="12">
        <f>'データ代入シート_行政区別人口統計表（大分類 小分類）'!O58</f>
        <v>0</v>
      </c>
      <c r="M61" s="6">
        <f>'データ代入シート_行政区別人口統計表（大分類 小分類）'!P58</f>
        <v>0</v>
      </c>
      <c r="N61" s="6">
        <f>'データ代入シート_行政区別人口統計表（大分類 小分類）'!Q58</f>
        <v>0</v>
      </c>
      <c r="O61" s="6">
        <f>'データ代入シート_行政区別人口統計表（大分類 小分類）'!R58</f>
        <v>0</v>
      </c>
    </row>
    <row r="62" spans="2:15" x14ac:dyDescent="0.15">
      <c r="B62" s="37" t="s">
        <v>59</v>
      </c>
      <c r="C62" s="18">
        <f>'データ代入シート_行政区別人口統計表（大分類 小分類）'!F59</f>
        <v>52</v>
      </c>
      <c r="D62" s="6">
        <f>'データ代入シート_行政区別人口統計表（大分類 小分類）'!G59</f>
        <v>54</v>
      </c>
      <c r="E62" s="19">
        <f>'データ代入シート_行政区別人口統計表（大分類 小分類）'!H59</f>
        <v>106</v>
      </c>
      <c r="F62" s="12">
        <f>'データ代入シート_行政区別人口統計表（大分類 小分類）'!I59</f>
        <v>48</v>
      </c>
      <c r="G62" s="6">
        <f>'データ代入シート_行政区別人口統計表（大分類 小分類）'!J59</f>
        <v>54</v>
      </c>
      <c r="H62" s="26">
        <f>'データ代入シート_行政区別人口統計表（大分類 小分類）'!K59</f>
        <v>102</v>
      </c>
      <c r="I62" s="18">
        <f>'データ代入シート_行政区別人口統計表（大分類 小分類）'!L59</f>
        <v>4</v>
      </c>
      <c r="J62" s="6">
        <f>'データ代入シート_行政区別人口統計表（大分類 小分類）'!M59</f>
        <v>0</v>
      </c>
      <c r="K62" s="19">
        <f>'データ代入シート_行政区別人口統計表（大分類 小分類）'!N59</f>
        <v>4</v>
      </c>
      <c r="L62" s="12">
        <f>'データ代入シート_行政区別人口統計表（大分類 小分類）'!O59</f>
        <v>54</v>
      </c>
      <c r="M62" s="6">
        <f>'データ代入シート_行政区別人口統計表（大分類 小分類）'!P59</f>
        <v>4</v>
      </c>
      <c r="N62" s="6">
        <f>'データ代入シート_行政区別人口統計表（大分類 小分類）'!Q59</f>
        <v>0</v>
      </c>
      <c r="O62" s="6">
        <f>'データ代入シート_行政区別人口統計表（大分類 小分類）'!R59</f>
        <v>58</v>
      </c>
    </row>
    <row r="63" spans="2:15" x14ac:dyDescent="0.15">
      <c r="B63" s="38" t="s">
        <v>62</v>
      </c>
      <c r="C63" s="18">
        <f>'データ代入シート_行政区別人口統計表（大分類 小分類）'!F60</f>
        <v>191</v>
      </c>
      <c r="D63" s="6">
        <f>'データ代入シート_行政区別人口統計表（大分類 小分類）'!G60</f>
        <v>217</v>
      </c>
      <c r="E63" s="19">
        <f>'データ代入シート_行政区別人口統計表（大分類 小分類）'!H60</f>
        <v>408</v>
      </c>
      <c r="F63" s="12">
        <f>'データ代入シート_行政区別人口統計表（大分類 小分類）'!I60</f>
        <v>185</v>
      </c>
      <c r="G63" s="6">
        <f>'データ代入シート_行政区別人口統計表（大分類 小分類）'!J60</f>
        <v>211</v>
      </c>
      <c r="H63" s="26">
        <f>'データ代入シート_行政区別人口統計表（大分類 小分類）'!K60</f>
        <v>396</v>
      </c>
      <c r="I63" s="18">
        <f>'データ代入シート_行政区別人口統計表（大分類 小分類）'!L60</f>
        <v>6</v>
      </c>
      <c r="J63" s="6">
        <f>'データ代入シート_行政区別人口統計表（大分類 小分類）'!M60</f>
        <v>6</v>
      </c>
      <c r="K63" s="19">
        <f>'データ代入シート_行政区別人口統計表（大分類 小分類）'!N60</f>
        <v>12</v>
      </c>
      <c r="L63" s="12">
        <f>'データ代入シート_行政区別人口統計表（大分類 小分類）'!O60</f>
        <v>239</v>
      </c>
      <c r="M63" s="6">
        <f>'データ代入シート_行政区別人口統計表（大分類 小分類）'!P60</f>
        <v>6</v>
      </c>
      <c r="N63" s="6">
        <f>'データ代入シート_行政区別人口統計表（大分類 小分類）'!Q60</f>
        <v>3</v>
      </c>
      <c r="O63" s="6">
        <f>'データ代入シート_行政区別人口統計表（大分類 小分類）'!R60</f>
        <v>248</v>
      </c>
    </row>
    <row r="64" spans="2:15" x14ac:dyDescent="0.15">
      <c r="B64" s="38" t="s">
        <v>65</v>
      </c>
      <c r="C64" s="18">
        <f>'データ代入シート_行政区別人口統計表（大分類 小分類）'!F61</f>
        <v>246</v>
      </c>
      <c r="D64" s="6">
        <f>'データ代入シート_行政区別人口統計表（大分類 小分類）'!G61</f>
        <v>308</v>
      </c>
      <c r="E64" s="19">
        <f>'データ代入シート_行政区別人口統計表（大分類 小分類）'!H61</f>
        <v>554</v>
      </c>
      <c r="F64" s="12">
        <f>'データ代入シート_行政区別人口統計表（大分類 小分類）'!I61</f>
        <v>243</v>
      </c>
      <c r="G64" s="6">
        <f>'データ代入シート_行政区別人口統計表（大分類 小分類）'!J61</f>
        <v>305</v>
      </c>
      <c r="H64" s="26">
        <f>'データ代入シート_行政区別人口統計表（大分類 小分類）'!K61</f>
        <v>548</v>
      </c>
      <c r="I64" s="18">
        <f>'データ代入シート_行政区別人口統計表（大分類 小分類）'!L61</f>
        <v>3</v>
      </c>
      <c r="J64" s="6">
        <f>'データ代入シート_行政区別人口統計表（大分類 小分類）'!M61</f>
        <v>3</v>
      </c>
      <c r="K64" s="19">
        <f>'データ代入シート_行政区別人口統計表（大分類 小分類）'!N61</f>
        <v>6</v>
      </c>
      <c r="L64" s="12">
        <f>'データ代入シート_行政区別人口統計表（大分類 小分類）'!O61</f>
        <v>314</v>
      </c>
      <c r="M64" s="6">
        <f>'データ代入シート_行政区別人口統計表（大分類 小分類）'!P61</f>
        <v>3</v>
      </c>
      <c r="N64" s="6">
        <f>'データ代入シート_行政区別人口統計表（大分類 小分類）'!Q61</f>
        <v>1</v>
      </c>
      <c r="O64" s="6">
        <f>'データ代入シート_行政区別人口統計表（大分類 小分類）'!R61</f>
        <v>318</v>
      </c>
    </row>
    <row r="65" spans="2:15" x14ac:dyDescent="0.15">
      <c r="B65" s="38" t="s">
        <v>132</v>
      </c>
      <c r="C65" s="18">
        <f>'データ代入シート_行政区別人口統計表（大分類 小分類）'!F62</f>
        <v>210</v>
      </c>
      <c r="D65" s="6">
        <f>'データ代入シート_行政区別人口統計表（大分類 小分類）'!G62</f>
        <v>217</v>
      </c>
      <c r="E65" s="19">
        <f>'データ代入シート_行政区別人口統計表（大分類 小分類）'!H62</f>
        <v>427</v>
      </c>
      <c r="F65" s="12">
        <f>'データ代入シート_行政区別人口統計表（大分類 小分類）'!I62</f>
        <v>205</v>
      </c>
      <c r="G65" s="6">
        <f>'データ代入シート_行政区別人口統計表（大分類 小分類）'!J62</f>
        <v>214</v>
      </c>
      <c r="H65" s="26">
        <f>'データ代入シート_行政区別人口統計表（大分類 小分類）'!K62</f>
        <v>419</v>
      </c>
      <c r="I65" s="18">
        <f>'データ代入シート_行政区別人口統計表（大分類 小分類）'!L62</f>
        <v>5</v>
      </c>
      <c r="J65" s="6">
        <f>'データ代入シート_行政区別人口統計表（大分類 小分類）'!M62</f>
        <v>3</v>
      </c>
      <c r="K65" s="19">
        <f>'データ代入シート_行政区別人口統計表（大分類 小分類）'!N62</f>
        <v>8</v>
      </c>
      <c r="L65" s="12">
        <f>'データ代入シート_行政区別人口統計表（大分類 小分類）'!O62</f>
        <v>217</v>
      </c>
      <c r="M65" s="6">
        <f>'データ代入シート_行政区別人口統計表（大分類 小分類）'!P62</f>
        <v>8</v>
      </c>
      <c r="N65" s="6">
        <f>'データ代入シート_行政区別人口統計表（大分類 小分類）'!Q62</f>
        <v>0</v>
      </c>
      <c r="O65" s="6">
        <f>'データ代入シート_行政区別人口統計表（大分類 小分類）'!R62</f>
        <v>225</v>
      </c>
    </row>
    <row r="66" spans="2:15" x14ac:dyDescent="0.15">
      <c r="B66" s="38" t="s">
        <v>133</v>
      </c>
      <c r="C66" s="18">
        <f>'データ代入シート_行政区別人口統計表（大分類 小分類）'!F63</f>
        <v>374</v>
      </c>
      <c r="D66" s="6">
        <f>'データ代入シート_行政区別人口統計表（大分類 小分類）'!G63</f>
        <v>460</v>
      </c>
      <c r="E66" s="19">
        <f>'データ代入シート_行政区別人口統計表（大分類 小分類）'!H63</f>
        <v>834</v>
      </c>
      <c r="F66" s="12">
        <f>'データ代入シート_行政区別人口統計表（大分類 小分類）'!I63</f>
        <v>373</v>
      </c>
      <c r="G66" s="6">
        <f>'データ代入シート_行政区別人口統計表（大分類 小分類）'!J63</f>
        <v>459</v>
      </c>
      <c r="H66" s="26">
        <f>'データ代入シート_行政区別人口統計表（大分類 小分類）'!K63</f>
        <v>832</v>
      </c>
      <c r="I66" s="18">
        <f>'データ代入シート_行政区別人口統計表（大分類 小分類）'!L63</f>
        <v>1</v>
      </c>
      <c r="J66" s="6">
        <f>'データ代入シート_行政区別人口統計表（大分類 小分類）'!M63</f>
        <v>1</v>
      </c>
      <c r="K66" s="19">
        <f>'データ代入シート_行政区別人口統計表（大分類 小分類）'!N63</f>
        <v>2</v>
      </c>
      <c r="L66" s="12">
        <f>'データ代入シート_行政区別人口統計表（大分類 小分類）'!O63</f>
        <v>407</v>
      </c>
      <c r="M66" s="6">
        <f>'データ代入シート_行政区別人口統計表（大分類 小分類）'!P63</f>
        <v>1</v>
      </c>
      <c r="N66" s="6">
        <f>'データ代入シート_行政区別人口統計表（大分類 小分類）'!Q63</f>
        <v>0</v>
      </c>
      <c r="O66" s="6">
        <f>'データ代入シート_行政区別人口統計表（大分類 小分類）'!R63</f>
        <v>408</v>
      </c>
    </row>
    <row r="67" spans="2:15" x14ac:dyDescent="0.15">
      <c r="B67" s="38" t="s">
        <v>68</v>
      </c>
      <c r="C67" s="18">
        <f>'データ代入シート_行政区別人口統計表（大分類 小分類）'!F64</f>
        <v>249</v>
      </c>
      <c r="D67" s="6">
        <f>'データ代入シート_行政区別人口統計表（大分類 小分類）'!G64</f>
        <v>297</v>
      </c>
      <c r="E67" s="19">
        <f>'データ代入シート_行政区別人口統計表（大分類 小分類）'!H64</f>
        <v>546</v>
      </c>
      <c r="F67" s="12">
        <f>'データ代入シート_行政区別人口統計表（大分類 小分類）'!I64</f>
        <v>246</v>
      </c>
      <c r="G67" s="6">
        <f>'データ代入シート_行政区別人口統計表（大分類 小分類）'!J64</f>
        <v>292</v>
      </c>
      <c r="H67" s="26">
        <f>'データ代入シート_行政区別人口統計表（大分類 小分類）'!K64</f>
        <v>538</v>
      </c>
      <c r="I67" s="18">
        <f>'データ代入シート_行政区別人口統計表（大分類 小分類）'!L64</f>
        <v>3</v>
      </c>
      <c r="J67" s="6">
        <f>'データ代入シート_行政区別人口統計表（大分類 小分類）'!M64</f>
        <v>5</v>
      </c>
      <c r="K67" s="19">
        <f>'データ代入シート_行政区別人口統計表（大分類 小分類）'!N64</f>
        <v>8</v>
      </c>
      <c r="L67" s="12">
        <f>'データ代入シート_行政区別人口統計表（大分類 小分類）'!O64</f>
        <v>315</v>
      </c>
      <c r="M67" s="6">
        <f>'データ代入シート_行政区別人口統計表（大分類 小分類）'!P64</f>
        <v>5</v>
      </c>
      <c r="N67" s="6">
        <f>'データ代入シート_行政区別人口統計表（大分類 小分類）'!Q64</f>
        <v>2</v>
      </c>
      <c r="O67" s="6">
        <f>'データ代入シート_行政区別人口統計表（大分類 小分類）'!R64</f>
        <v>322</v>
      </c>
    </row>
    <row r="68" spans="2:15" x14ac:dyDescent="0.15">
      <c r="B68" s="38" t="s">
        <v>70</v>
      </c>
      <c r="C68" s="18">
        <f>'データ代入シート_行政区別人口統計表（大分類 小分類）'!F65</f>
        <v>181</v>
      </c>
      <c r="D68" s="6">
        <f>'データ代入シート_行政区別人口統計表（大分類 小分類）'!G65</f>
        <v>187</v>
      </c>
      <c r="E68" s="19">
        <f>'データ代入シート_行政区別人口統計表（大分類 小分類）'!H65</f>
        <v>368</v>
      </c>
      <c r="F68" s="12">
        <f>'データ代入シート_行政区別人口統計表（大分類 小分類）'!I65</f>
        <v>181</v>
      </c>
      <c r="G68" s="6">
        <f>'データ代入シート_行政区別人口統計表（大分類 小分類）'!J65</f>
        <v>180</v>
      </c>
      <c r="H68" s="26">
        <f>'データ代入シート_行政区別人口統計表（大分類 小分類）'!K65</f>
        <v>361</v>
      </c>
      <c r="I68" s="18">
        <f>'データ代入シート_行政区別人口統計表（大分類 小分類）'!L65</f>
        <v>0</v>
      </c>
      <c r="J68" s="6">
        <f>'データ代入シート_行政区別人口統計表（大分類 小分類）'!M65</f>
        <v>7</v>
      </c>
      <c r="K68" s="19">
        <f>'データ代入シート_行政区別人口統計表（大分類 小分類）'!N65</f>
        <v>7</v>
      </c>
      <c r="L68" s="12">
        <f>'データ代入シート_行政区別人口統計表（大分類 小分類）'!O65</f>
        <v>196</v>
      </c>
      <c r="M68" s="6">
        <f>'データ代入シート_行政区別人口統計表（大分類 小分類）'!P65</f>
        <v>7</v>
      </c>
      <c r="N68" s="6">
        <f>'データ代入シート_行政区別人口統計表（大分類 小分類）'!Q65</f>
        <v>0</v>
      </c>
      <c r="O68" s="6">
        <f>'データ代入シート_行政区別人口統計表（大分類 小分類）'!R65</f>
        <v>203</v>
      </c>
    </row>
    <row r="69" spans="2:15" x14ac:dyDescent="0.15">
      <c r="B69" s="38" t="s">
        <v>72</v>
      </c>
      <c r="C69" s="18">
        <f>'データ代入シート_行政区別人口統計表（大分類 小分類）'!F66</f>
        <v>133</v>
      </c>
      <c r="D69" s="6">
        <f>'データ代入シート_行政区別人口統計表（大分類 小分類）'!G66</f>
        <v>138</v>
      </c>
      <c r="E69" s="19">
        <f>'データ代入シート_行政区別人口統計表（大分類 小分類）'!H66</f>
        <v>271</v>
      </c>
      <c r="F69" s="12">
        <f>'データ代入シート_行政区別人口統計表（大分類 小分類）'!I66</f>
        <v>133</v>
      </c>
      <c r="G69" s="6">
        <f>'データ代入シート_行政区別人口統計表（大分類 小分類）'!J66</f>
        <v>138</v>
      </c>
      <c r="H69" s="26">
        <f>'データ代入シート_行政区別人口統計表（大分類 小分類）'!K66</f>
        <v>271</v>
      </c>
      <c r="I69" s="18">
        <f>'データ代入シート_行政区別人口統計表（大分類 小分類）'!L66</f>
        <v>0</v>
      </c>
      <c r="J69" s="6">
        <f>'データ代入シート_行政区別人口統計表（大分類 小分類）'!M66</f>
        <v>0</v>
      </c>
      <c r="K69" s="19">
        <f>'データ代入シート_行政区別人口統計表（大分類 小分類）'!N66</f>
        <v>0</v>
      </c>
      <c r="L69" s="12">
        <f>'データ代入シート_行政区別人口統計表（大分類 小分類）'!O66</f>
        <v>125</v>
      </c>
      <c r="M69" s="6">
        <f>'データ代入シート_行政区別人口統計表（大分類 小分類）'!P66</f>
        <v>0</v>
      </c>
      <c r="N69" s="6">
        <f>'データ代入シート_行政区別人口統計表（大分類 小分類）'!Q66</f>
        <v>0</v>
      </c>
      <c r="O69" s="6">
        <f>'データ代入シート_行政区別人口統計表（大分類 小分類）'!R66</f>
        <v>125</v>
      </c>
    </row>
    <row r="70" spans="2:15" x14ac:dyDescent="0.15">
      <c r="B70" s="38" t="s">
        <v>74</v>
      </c>
      <c r="C70" s="18">
        <f>'データ代入シート_行政区別人口統計表（大分類 小分類）'!F67</f>
        <v>53</v>
      </c>
      <c r="D70" s="6">
        <f>'データ代入シート_行政区別人口統計表（大分類 小分類）'!G67</f>
        <v>49</v>
      </c>
      <c r="E70" s="19">
        <f>'データ代入シート_行政区別人口統計表（大分類 小分類）'!H67</f>
        <v>102</v>
      </c>
      <c r="F70" s="12">
        <f>'データ代入シート_行政区別人口統計表（大分類 小分類）'!I67</f>
        <v>53</v>
      </c>
      <c r="G70" s="6">
        <f>'データ代入シート_行政区別人口統計表（大分類 小分類）'!J67</f>
        <v>49</v>
      </c>
      <c r="H70" s="26">
        <f>'データ代入シート_行政区別人口統計表（大分類 小分類）'!K67</f>
        <v>102</v>
      </c>
      <c r="I70" s="18">
        <f>'データ代入シート_行政区別人口統計表（大分類 小分類）'!L67</f>
        <v>0</v>
      </c>
      <c r="J70" s="6">
        <f>'データ代入シート_行政区別人口統計表（大分類 小分類）'!M67</f>
        <v>0</v>
      </c>
      <c r="K70" s="19">
        <f>'データ代入シート_行政区別人口統計表（大分類 小分類）'!N67</f>
        <v>0</v>
      </c>
      <c r="L70" s="12">
        <f>'データ代入シート_行政区別人口統計表（大分類 小分類）'!O67</f>
        <v>50</v>
      </c>
      <c r="M70" s="6">
        <f>'データ代入シート_行政区別人口統計表（大分類 小分類）'!P67</f>
        <v>0</v>
      </c>
      <c r="N70" s="6">
        <f>'データ代入シート_行政区別人口統計表（大分類 小分類）'!Q67</f>
        <v>0</v>
      </c>
      <c r="O70" s="6">
        <f>'データ代入シート_行政区別人口統計表（大分類 小分類）'!R67</f>
        <v>50</v>
      </c>
    </row>
    <row r="71" spans="2:15" x14ac:dyDescent="0.15">
      <c r="B71" s="38" t="s">
        <v>75</v>
      </c>
      <c r="C71" s="18">
        <f>'データ代入シート_行政区別人口統計表（大分類 小分類）'!F68</f>
        <v>204</v>
      </c>
      <c r="D71" s="6">
        <f>'データ代入シート_行政区別人口統計表（大分類 小分類）'!G68</f>
        <v>242</v>
      </c>
      <c r="E71" s="19">
        <f>'データ代入シート_行政区別人口統計表（大分類 小分類）'!H68</f>
        <v>446</v>
      </c>
      <c r="F71" s="12">
        <f>'データ代入シート_行政区別人口統計表（大分類 小分類）'!I68</f>
        <v>204</v>
      </c>
      <c r="G71" s="6">
        <f>'データ代入シート_行政区別人口統計表（大分類 小分類）'!J68</f>
        <v>241</v>
      </c>
      <c r="H71" s="26">
        <f>'データ代入シート_行政区別人口統計表（大分類 小分類）'!K68</f>
        <v>445</v>
      </c>
      <c r="I71" s="18">
        <f>'データ代入シート_行政区別人口統計表（大分類 小分類）'!L68</f>
        <v>0</v>
      </c>
      <c r="J71" s="6">
        <f>'データ代入シート_行政区別人口統計表（大分類 小分類）'!M68</f>
        <v>1</v>
      </c>
      <c r="K71" s="19">
        <f>'データ代入シート_行政区別人口統計表（大分類 小分類）'!N68</f>
        <v>1</v>
      </c>
      <c r="L71" s="12">
        <f>'データ代入シート_行政区別人口統計表（大分類 小分類）'!O68</f>
        <v>217</v>
      </c>
      <c r="M71" s="6">
        <f>'データ代入シート_行政区別人口統計表（大分類 小分類）'!P68</f>
        <v>0</v>
      </c>
      <c r="N71" s="6">
        <f>'データ代入シート_行政区別人口統計表（大分類 小分類）'!Q68</f>
        <v>1</v>
      </c>
      <c r="O71" s="6">
        <f>'データ代入シート_行政区別人口統計表（大分類 小分類）'!R68</f>
        <v>218</v>
      </c>
    </row>
    <row r="72" spans="2:15" x14ac:dyDescent="0.15">
      <c r="B72" s="38" t="s">
        <v>76</v>
      </c>
      <c r="C72" s="18">
        <f>'データ代入シート_行政区別人口統計表（大分類 小分類）'!F69</f>
        <v>80</v>
      </c>
      <c r="D72" s="6">
        <f>'データ代入シート_行政区別人口統計表（大分類 小分類）'!G69</f>
        <v>87</v>
      </c>
      <c r="E72" s="19">
        <f>'データ代入シート_行政区別人口統計表（大分類 小分類）'!H69</f>
        <v>167</v>
      </c>
      <c r="F72" s="12">
        <f>'データ代入シート_行政区別人口統計表（大分類 小分類）'!I69</f>
        <v>80</v>
      </c>
      <c r="G72" s="6">
        <f>'データ代入シート_行政区別人口統計表（大分類 小分類）'!J69</f>
        <v>87</v>
      </c>
      <c r="H72" s="26">
        <f>'データ代入シート_行政区別人口統計表（大分類 小分類）'!K69</f>
        <v>167</v>
      </c>
      <c r="I72" s="18">
        <f>'データ代入シート_行政区別人口統計表（大分類 小分類）'!L69</f>
        <v>0</v>
      </c>
      <c r="J72" s="6">
        <f>'データ代入シート_行政区別人口統計表（大分類 小分類）'!M69</f>
        <v>0</v>
      </c>
      <c r="K72" s="19">
        <f>'データ代入シート_行政区別人口統計表（大分類 小分類）'!N69</f>
        <v>0</v>
      </c>
      <c r="L72" s="12">
        <f>'データ代入シート_行政区別人口統計表（大分類 小分類）'!O69</f>
        <v>82</v>
      </c>
      <c r="M72" s="6">
        <f>'データ代入シート_行政区別人口統計表（大分類 小分類）'!P69</f>
        <v>0</v>
      </c>
      <c r="N72" s="6">
        <f>'データ代入シート_行政区別人口統計表（大分類 小分類）'!Q69</f>
        <v>0</v>
      </c>
      <c r="O72" s="6">
        <f>'データ代入シート_行政区別人口統計表（大分類 小分類）'!R69</f>
        <v>82</v>
      </c>
    </row>
    <row r="73" spans="2:15" x14ac:dyDescent="0.15">
      <c r="B73" s="36" t="s">
        <v>77</v>
      </c>
      <c r="C73" s="18">
        <f>'データ代入シート_行政区別人口統計表（大分類 小分類）'!F70</f>
        <v>7</v>
      </c>
      <c r="D73" s="6">
        <f>'データ代入シート_行政区別人口統計表（大分類 小分類）'!G70</f>
        <v>18</v>
      </c>
      <c r="E73" s="19">
        <f>'データ代入シート_行政区別人口統計表（大分類 小分類）'!H70</f>
        <v>25</v>
      </c>
      <c r="F73" s="12">
        <f>'データ代入シート_行政区別人口統計表（大分類 小分類）'!I70</f>
        <v>7</v>
      </c>
      <c r="G73" s="6">
        <f>'データ代入シート_行政区別人口統計表（大分類 小分類）'!J70</f>
        <v>18</v>
      </c>
      <c r="H73" s="26">
        <f>'データ代入シート_行政区別人口統計表（大分類 小分類）'!K70</f>
        <v>25</v>
      </c>
      <c r="I73" s="18">
        <f>'データ代入シート_行政区別人口統計表（大分類 小分類）'!L70</f>
        <v>0</v>
      </c>
      <c r="J73" s="6">
        <f>'データ代入シート_行政区別人口統計表（大分類 小分類）'!M70</f>
        <v>0</v>
      </c>
      <c r="K73" s="19">
        <f>'データ代入シート_行政区別人口統計表（大分類 小分類）'!N70</f>
        <v>0</v>
      </c>
      <c r="L73" s="12">
        <f>'データ代入シート_行政区別人口統計表（大分類 小分類）'!O70</f>
        <v>14</v>
      </c>
      <c r="M73" s="6">
        <f>'データ代入シート_行政区別人口統計表（大分類 小分類）'!P70</f>
        <v>0</v>
      </c>
      <c r="N73" s="6">
        <f>'データ代入シート_行政区別人口統計表（大分類 小分類）'!Q70</f>
        <v>0</v>
      </c>
      <c r="O73" s="6">
        <f>'データ代入シート_行政区別人口統計表（大分類 小分類）'!R70</f>
        <v>14</v>
      </c>
    </row>
    <row r="74" spans="2:15" x14ac:dyDescent="0.15">
      <c r="B74" s="36" t="s">
        <v>78</v>
      </c>
      <c r="C74" s="18">
        <f>'データ代入シート_行政区別人口統計表（大分類 小分類）'!F71</f>
        <v>22</v>
      </c>
      <c r="D74" s="6">
        <f>'データ代入シート_行政区別人口統計表（大分類 小分類）'!G71</f>
        <v>25</v>
      </c>
      <c r="E74" s="19">
        <f>'データ代入シート_行政区別人口統計表（大分類 小分類）'!H71</f>
        <v>47</v>
      </c>
      <c r="F74" s="12">
        <f>'データ代入シート_行政区別人口統計表（大分類 小分類）'!I71</f>
        <v>22</v>
      </c>
      <c r="G74" s="6">
        <f>'データ代入シート_行政区別人口統計表（大分類 小分類）'!J71</f>
        <v>25</v>
      </c>
      <c r="H74" s="26">
        <f>'データ代入シート_行政区別人口統計表（大分類 小分類）'!K71</f>
        <v>47</v>
      </c>
      <c r="I74" s="18">
        <f>'データ代入シート_行政区別人口統計表（大分類 小分類）'!L71</f>
        <v>0</v>
      </c>
      <c r="J74" s="6">
        <f>'データ代入シート_行政区別人口統計表（大分類 小分類）'!M71</f>
        <v>0</v>
      </c>
      <c r="K74" s="19">
        <f>'データ代入シート_行政区別人口統計表（大分類 小分類）'!N71</f>
        <v>0</v>
      </c>
      <c r="L74" s="12">
        <f>'データ代入シート_行政区別人口統計表（大分類 小分類）'!O71</f>
        <v>23</v>
      </c>
      <c r="M74" s="6">
        <f>'データ代入シート_行政区別人口統計表（大分類 小分類）'!P71</f>
        <v>0</v>
      </c>
      <c r="N74" s="6">
        <f>'データ代入シート_行政区別人口統計表（大分類 小分類）'!Q71</f>
        <v>0</v>
      </c>
      <c r="O74" s="6">
        <f>'データ代入シート_行政区別人口統計表（大分類 小分類）'!R71</f>
        <v>23</v>
      </c>
    </row>
    <row r="75" spans="2:15" x14ac:dyDescent="0.15">
      <c r="B75" s="38" t="s">
        <v>66</v>
      </c>
      <c r="C75" s="18">
        <f>'データ代入シート_行政区別人口統計表（大分類 小分類）'!F72</f>
        <v>39</v>
      </c>
      <c r="D75" s="6">
        <f>'データ代入シート_行政区別人口統計表（大分類 小分類）'!G72</f>
        <v>49</v>
      </c>
      <c r="E75" s="19">
        <f>'データ代入シート_行政区別人口統計表（大分類 小分類）'!H72</f>
        <v>88</v>
      </c>
      <c r="F75" s="12">
        <f>'データ代入シート_行政区別人口統計表（大分類 小分類）'!I72</f>
        <v>39</v>
      </c>
      <c r="G75" s="6">
        <f>'データ代入シート_行政区別人口統計表（大分類 小分類）'!J72</f>
        <v>49</v>
      </c>
      <c r="H75" s="26">
        <f>'データ代入シート_行政区別人口統計表（大分類 小分類）'!K72</f>
        <v>88</v>
      </c>
      <c r="I75" s="18">
        <f>'データ代入シート_行政区別人口統計表（大分類 小分類）'!L72</f>
        <v>0</v>
      </c>
      <c r="J75" s="6">
        <f>'データ代入シート_行政区別人口統計表（大分類 小分類）'!M72</f>
        <v>0</v>
      </c>
      <c r="K75" s="19">
        <f>'データ代入シート_行政区別人口統計表（大分類 小分類）'!N72</f>
        <v>0</v>
      </c>
      <c r="L75" s="12">
        <f>'データ代入シート_行政区別人口統計表（大分類 小分類）'!O72</f>
        <v>42</v>
      </c>
      <c r="M75" s="6">
        <f>'データ代入シート_行政区別人口統計表（大分類 小分類）'!P72</f>
        <v>0</v>
      </c>
      <c r="N75" s="6">
        <f>'データ代入シート_行政区別人口統計表（大分類 小分類）'!Q72</f>
        <v>0</v>
      </c>
      <c r="O75" s="6">
        <f>'データ代入シート_行政区別人口統計表（大分類 小分類）'!R72</f>
        <v>42</v>
      </c>
    </row>
    <row r="76" spans="2:15" x14ac:dyDescent="0.15">
      <c r="B76" s="39" t="s">
        <v>67</v>
      </c>
      <c r="C76" s="18">
        <f>'データ代入シート_行政区別人口統計表（大分類 小分類）'!F73</f>
        <v>301</v>
      </c>
      <c r="D76" s="6">
        <f>'データ代入シート_行政区別人口統計表（大分類 小分類）'!G73</f>
        <v>318</v>
      </c>
      <c r="E76" s="19">
        <f>'データ代入シート_行政区別人口統計表（大分類 小分類）'!H73</f>
        <v>619</v>
      </c>
      <c r="F76" s="12">
        <f>'データ代入シート_行政区別人口統計表（大分類 小分類）'!I73</f>
        <v>301</v>
      </c>
      <c r="G76" s="6">
        <f>'データ代入シート_行政区別人口統計表（大分類 小分類）'!J73</f>
        <v>316</v>
      </c>
      <c r="H76" s="26">
        <f>'データ代入シート_行政区別人口統計表（大分類 小分類）'!K73</f>
        <v>617</v>
      </c>
      <c r="I76" s="18">
        <f>'データ代入シート_行政区別人口統計表（大分類 小分類）'!L73</f>
        <v>0</v>
      </c>
      <c r="J76" s="6">
        <f>'データ代入シート_行政区別人口統計表（大分類 小分類）'!M73</f>
        <v>2</v>
      </c>
      <c r="K76" s="19">
        <f>'データ代入シート_行政区別人口統計表（大分類 小分類）'!N73</f>
        <v>2</v>
      </c>
      <c r="L76" s="12">
        <f>'データ代入シート_行政区別人口統計表（大分類 小分類）'!O73</f>
        <v>286</v>
      </c>
      <c r="M76" s="6">
        <f>'データ代入シート_行政区別人口統計表（大分類 小分類）'!P73</f>
        <v>1</v>
      </c>
      <c r="N76" s="6">
        <f>'データ代入シート_行政区別人口統計表（大分類 小分類）'!Q73</f>
        <v>1</v>
      </c>
      <c r="O76" s="6">
        <f>'データ代入シート_行政区別人口統計表（大分類 小分類）'!R73</f>
        <v>288</v>
      </c>
    </row>
    <row r="77" spans="2:15" x14ac:dyDescent="0.15">
      <c r="B77" s="39" t="s">
        <v>69</v>
      </c>
      <c r="C77" s="18">
        <f>'データ代入シート_行政区別人口統計表（大分類 小分類）'!F74</f>
        <v>175</v>
      </c>
      <c r="D77" s="6">
        <f>'データ代入シート_行政区別人口統計表（大分類 小分類）'!G74</f>
        <v>207</v>
      </c>
      <c r="E77" s="19">
        <f>'データ代入シート_行政区別人口統計表（大分類 小分類）'!H74</f>
        <v>382</v>
      </c>
      <c r="F77" s="12">
        <f>'データ代入シート_行政区別人口統計表（大分類 小分類）'!I74</f>
        <v>175</v>
      </c>
      <c r="G77" s="6">
        <f>'データ代入シート_行政区別人口統計表（大分類 小分類）'!J74</f>
        <v>207</v>
      </c>
      <c r="H77" s="26">
        <f>'データ代入シート_行政区別人口統計表（大分類 小分類）'!K74</f>
        <v>382</v>
      </c>
      <c r="I77" s="18">
        <f>'データ代入シート_行政区別人口統計表（大分類 小分類）'!L74</f>
        <v>0</v>
      </c>
      <c r="J77" s="6">
        <f>'データ代入シート_行政区別人口統計表（大分類 小分類）'!M74</f>
        <v>0</v>
      </c>
      <c r="K77" s="19">
        <f>'データ代入シート_行政区別人口統計表（大分類 小分類）'!N74</f>
        <v>0</v>
      </c>
      <c r="L77" s="12">
        <f>'データ代入シート_行政区別人口統計表（大分類 小分類）'!O74</f>
        <v>179</v>
      </c>
      <c r="M77" s="6">
        <f>'データ代入シート_行政区別人口統計表（大分類 小分類）'!P74</f>
        <v>0</v>
      </c>
      <c r="N77" s="6">
        <f>'データ代入シート_行政区別人口統計表（大分類 小分類）'!Q74</f>
        <v>0</v>
      </c>
      <c r="O77" s="6">
        <f>'データ代入シート_行政区別人口統計表（大分類 小分類）'!R74</f>
        <v>179</v>
      </c>
    </row>
    <row r="78" spans="2:15" x14ac:dyDescent="0.15">
      <c r="B78" s="39" t="s">
        <v>71</v>
      </c>
      <c r="C78" s="18">
        <f>'データ代入シート_行政区別人口統計表（大分類 小分類）'!F75</f>
        <v>422</v>
      </c>
      <c r="D78" s="6">
        <f>'データ代入シート_行政区別人口統計表（大分類 小分類）'!G75</f>
        <v>455</v>
      </c>
      <c r="E78" s="19">
        <f>'データ代入シート_行政区別人口統計表（大分類 小分類）'!H75</f>
        <v>877</v>
      </c>
      <c r="F78" s="12">
        <f>'データ代入シート_行政区別人口統計表（大分類 小分類）'!I75</f>
        <v>421</v>
      </c>
      <c r="G78" s="6">
        <f>'データ代入シート_行政区別人口統計表（大分類 小分類）'!J75</f>
        <v>443</v>
      </c>
      <c r="H78" s="26">
        <f>'データ代入シート_行政区別人口統計表（大分類 小分類）'!K75</f>
        <v>864</v>
      </c>
      <c r="I78" s="18">
        <f>'データ代入シート_行政区別人口統計表（大分類 小分類）'!L75</f>
        <v>1</v>
      </c>
      <c r="J78" s="6">
        <f>'データ代入シート_行政区別人口統計表（大分類 小分類）'!M75</f>
        <v>12</v>
      </c>
      <c r="K78" s="19">
        <f>'データ代入シート_行政区別人口統計表（大分類 小分類）'!N75</f>
        <v>13</v>
      </c>
      <c r="L78" s="12">
        <f>'データ代入シート_行政区別人口統計表（大分類 小分類）'!O75</f>
        <v>427</v>
      </c>
      <c r="M78" s="6">
        <f>'データ代入シート_行政区別人口統計表（大分類 小分類）'!P75</f>
        <v>11</v>
      </c>
      <c r="N78" s="6">
        <f>'データ代入シート_行政区別人口統計表（大分類 小分類）'!Q75</f>
        <v>1</v>
      </c>
      <c r="O78" s="6">
        <f>'データ代入シート_行政区別人口統計表（大分類 小分類）'!R75</f>
        <v>439</v>
      </c>
    </row>
    <row r="79" spans="2:15" x14ac:dyDescent="0.15">
      <c r="B79" s="39" t="s">
        <v>73</v>
      </c>
      <c r="C79" s="18">
        <f>'データ代入シート_行政区別人口統計表（大分類 小分類）'!F76</f>
        <v>52</v>
      </c>
      <c r="D79" s="6">
        <f>'データ代入シート_行政区別人口統計表（大分類 小分類）'!G76</f>
        <v>59</v>
      </c>
      <c r="E79" s="19">
        <f>'データ代入シート_行政区別人口統計表（大分類 小分類）'!H76</f>
        <v>111</v>
      </c>
      <c r="F79" s="12">
        <f>'データ代入シート_行政区別人口統計表（大分類 小分類）'!I76</f>
        <v>52</v>
      </c>
      <c r="G79" s="6">
        <f>'データ代入シート_行政区別人口統計表（大分類 小分類）'!J76</f>
        <v>59</v>
      </c>
      <c r="H79" s="26">
        <f>'データ代入シート_行政区別人口統計表（大分類 小分類）'!K76</f>
        <v>111</v>
      </c>
      <c r="I79" s="18">
        <f>'データ代入シート_行政区別人口統計表（大分類 小分類）'!L76</f>
        <v>0</v>
      </c>
      <c r="J79" s="6">
        <f>'データ代入シート_行政区別人口統計表（大分類 小分類）'!M76</f>
        <v>0</v>
      </c>
      <c r="K79" s="19">
        <f>'データ代入シート_行政区別人口統計表（大分類 小分類）'!N76</f>
        <v>0</v>
      </c>
      <c r="L79" s="12">
        <f>'データ代入シート_行政区別人口統計表（大分類 小分類）'!O76</f>
        <v>62</v>
      </c>
      <c r="M79" s="6">
        <f>'データ代入シート_行政区別人口統計表（大分類 小分類）'!P76</f>
        <v>0</v>
      </c>
      <c r="N79" s="6">
        <f>'データ代入シート_行政区別人口統計表（大分類 小分類）'!Q76</f>
        <v>0</v>
      </c>
      <c r="O79" s="6">
        <f>'データ代入シート_行政区別人口統計表（大分類 小分類）'!R76</f>
        <v>62</v>
      </c>
    </row>
    <row r="80" spans="2:15" x14ac:dyDescent="0.15">
      <c r="B80" s="39" t="s">
        <v>104</v>
      </c>
      <c r="C80" s="18">
        <f>'データ代入シート_行政区別人口統計表（大分類 小分類）'!F77</f>
        <v>112</v>
      </c>
      <c r="D80" s="6">
        <f>'データ代入シート_行政区別人口統計表（大分類 小分類）'!G77</f>
        <v>127</v>
      </c>
      <c r="E80" s="19">
        <f>'データ代入シート_行政区別人口統計表（大分類 小分類）'!H77</f>
        <v>239</v>
      </c>
      <c r="F80" s="12">
        <f>'データ代入シート_行政区別人口統計表（大分類 小分類）'!I77</f>
        <v>112</v>
      </c>
      <c r="G80" s="6">
        <f>'データ代入シート_行政区別人口統計表（大分類 小分類）'!J77</f>
        <v>127</v>
      </c>
      <c r="H80" s="26">
        <f>'データ代入シート_行政区別人口統計表（大分類 小分類）'!K77</f>
        <v>239</v>
      </c>
      <c r="I80" s="18">
        <f>'データ代入シート_行政区別人口統計表（大分類 小分類）'!L77</f>
        <v>0</v>
      </c>
      <c r="J80" s="6">
        <f>'データ代入シート_行政区別人口統計表（大分類 小分類）'!M77</f>
        <v>0</v>
      </c>
      <c r="K80" s="19">
        <f>'データ代入シート_行政区別人口統計表（大分類 小分類）'!N77</f>
        <v>0</v>
      </c>
      <c r="L80" s="12">
        <f>'データ代入シート_行政区別人口統計表（大分類 小分類）'!O77</f>
        <v>109</v>
      </c>
      <c r="M80" s="6">
        <f>'データ代入シート_行政区別人口統計表（大分類 小分類）'!P77</f>
        <v>0</v>
      </c>
      <c r="N80" s="6">
        <f>'データ代入シート_行政区別人口統計表（大分類 小分類）'!Q77</f>
        <v>0</v>
      </c>
      <c r="O80" s="6">
        <f>'データ代入シート_行政区別人口統計表（大分類 小分類）'!R77</f>
        <v>109</v>
      </c>
    </row>
    <row r="81" spans="2:15" x14ac:dyDescent="0.15">
      <c r="B81" s="39" t="s">
        <v>105</v>
      </c>
      <c r="C81" s="18">
        <f>'データ代入シート_行政区別人口統計表（大分類 小分類）'!F78</f>
        <v>174</v>
      </c>
      <c r="D81" s="6">
        <f>'データ代入シート_行政区別人口統計表（大分類 小分類）'!G78</f>
        <v>216</v>
      </c>
      <c r="E81" s="19">
        <f>'データ代入シート_行政区別人口統計表（大分類 小分類）'!H78</f>
        <v>390</v>
      </c>
      <c r="F81" s="12">
        <f>'データ代入シート_行政区別人口統計表（大分類 小分類）'!I78</f>
        <v>174</v>
      </c>
      <c r="G81" s="6">
        <f>'データ代入シート_行政区別人口統計表（大分類 小分類）'!J78</f>
        <v>216</v>
      </c>
      <c r="H81" s="26">
        <f>'データ代入シート_行政区別人口統計表（大分類 小分類）'!K78</f>
        <v>390</v>
      </c>
      <c r="I81" s="18">
        <f>'データ代入シート_行政区別人口統計表（大分類 小分類）'!L78</f>
        <v>0</v>
      </c>
      <c r="J81" s="6">
        <f>'データ代入シート_行政区別人口統計表（大分類 小分類）'!M78</f>
        <v>0</v>
      </c>
      <c r="K81" s="19">
        <f>'データ代入シート_行政区別人口統計表（大分類 小分類）'!N78</f>
        <v>0</v>
      </c>
      <c r="L81" s="12">
        <f>'データ代入シート_行政区別人口統計表（大分類 小分類）'!O78</f>
        <v>181</v>
      </c>
      <c r="M81" s="6">
        <f>'データ代入シート_行政区別人口統計表（大分類 小分類）'!P78</f>
        <v>0</v>
      </c>
      <c r="N81" s="6">
        <f>'データ代入シート_行政区別人口統計表（大分類 小分類）'!Q78</f>
        <v>0</v>
      </c>
      <c r="O81" s="6">
        <f>'データ代入シート_行政区別人口統計表（大分類 小分類）'!R78</f>
        <v>181</v>
      </c>
    </row>
    <row r="82" spans="2:15" x14ac:dyDescent="0.15">
      <c r="B82" s="39" t="s">
        <v>106</v>
      </c>
      <c r="C82" s="18">
        <f>'データ代入シート_行政区別人口統計表（大分類 小分類）'!F79</f>
        <v>51</v>
      </c>
      <c r="D82" s="6">
        <f>'データ代入シート_行政区別人口統計表（大分類 小分類）'!G79</f>
        <v>48</v>
      </c>
      <c r="E82" s="19">
        <f>'データ代入シート_行政区別人口統計表（大分類 小分類）'!H79</f>
        <v>99</v>
      </c>
      <c r="F82" s="12">
        <f>'データ代入シート_行政区別人口統計表（大分類 小分類）'!I79</f>
        <v>51</v>
      </c>
      <c r="G82" s="6">
        <f>'データ代入シート_行政区別人口統計表（大分類 小分類）'!J79</f>
        <v>48</v>
      </c>
      <c r="H82" s="26">
        <f>'データ代入シート_行政区別人口統計表（大分類 小分類）'!K79</f>
        <v>99</v>
      </c>
      <c r="I82" s="18">
        <f>'データ代入シート_行政区別人口統計表（大分類 小分類）'!L79</f>
        <v>0</v>
      </c>
      <c r="J82" s="6">
        <f>'データ代入シート_行政区別人口統計表（大分類 小分類）'!M79</f>
        <v>0</v>
      </c>
      <c r="K82" s="19">
        <f>'データ代入シート_行政区別人口統計表（大分類 小分類）'!N79</f>
        <v>0</v>
      </c>
      <c r="L82" s="12">
        <f>'データ代入シート_行政区別人口統計表（大分類 小分類）'!O79</f>
        <v>41</v>
      </c>
      <c r="M82" s="6">
        <f>'データ代入シート_行政区別人口統計表（大分類 小分類）'!P79</f>
        <v>0</v>
      </c>
      <c r="N82" s="6">
        <f>'データ代入シート_行政区別人口統計表（大分類 小分類）'!Q79</f>
        <v>0</v>
      </c>
      <c r="O82" s="6">
        <f>'データ代入シート_行政区別人口統計表（大分類 小分類）'!R79</f>
        <v>41</v>
      </c>
    </row>
    <row r="83" spans="2:15" x14ac:dyDescent="0.15">
      <c r="B83" s="39" t="s">
        <v>107</v>
      </c>
      <c r="C83" s="18">
        <f>'データ代入シート_行政区別人口統計表（大分類 小分類）'!F80</f>
        <v>19</v>
      </c>
      <c r="D83" s="6">
        <f>'データ代入シート_行政区別人口統計表（大分類 小分類）'!G80</f>
        <v>11</v>
      </c>
      <c r="E83" s="19">
        <f>'データ代入シート_行政区別人口統計表（大分類 小分類）'!H80</f>
        <v>30</v>
      </c>
      <c r="F83" s="12">
        <f>'データ代入シート_行政区別人口統計表（大分類 小分類）'!I80</f>
        <v>19</v>
      </c>
      <c r="G83" s="6">
        <f>'データ代入シート_行政区別人口統計表（大分類 小分類）'!J80</f>
        <v>11</v>
      </c>
      <c r="H83" s="26">
        <f>'データ代入シート_行政区別人口統計表（大分類 小分類）'!K80</f>
        <v>30</v>
      </c>
      <c r="I83" s="18">
        <f>'データ代入シート_行政区別人口統計表（大分類 小分類）'!L80</f>
        <v>0</v>
      </c>
      <c r="J83" s="6">
        <f>'データ代入シート_行政区別人口統計表（大分類 小分類）'!M80</f>
        <v>0</v>
      </c>
      <c r="K83" s="19">
        <f>'データ代入シート_行政区別人口統計表（大分類 小分類）'!N80</f>
        <v>0</v>
      </c>
      <c r="L83" s="12">
        <f>'データ代入シート_行政区別人口統計表（大分類 小分類）'!O80</f>
        <v>16</v>
      </c>
      <c r="M83" s="6">
        <f>'データ代入シート_行政区別人口統計表（大分類 小分類）'!P80</f>
        <v>0</v>
      </c>
      <c r="N83" s="6">
        <f>'データ代入シート_行政区別人口統計表（大分類 小分類）'!Q80</f>
        <v>0</v>
      </c>
      <c r="O83" s="6">
        <f>'データ代入シート_行政区別人口統計表（大分類 小分類）'!R80</f>
        <v>16</v>
      </c>
    </row>
    <row r="84" spans="2:15" x14ac:dyDescent="0.15">
      <c r="B84" s="39" t="s">
        <v>108</v>
      </c>
      <c r="C84" s="18">
        <f>'データ代入シート_行政区別人口統計表（大分類 小分類）'!F81</f>
        <v>12</v>
      </c>
      <c r="D84" s="6">
        <f>'データ代入シート_行政区別人口統計表（大分類 小分類）'!G81</f>
        <v>18</v>
      </c>
      <c r="E84" s="19">
        <f>'データ代入シート_行政区別人口統計表（大分類 小分類）'!H81</f>
        <v>30</v>
      </c>
      <c r="F84" s="12">
        <f>'データ代入シート_行政区別人口統計表（大分類 小分類）'!I81</f>
        <v>12</v>
      </c>
      <c r="G84" s="6">
        <f>'データ代入シート_行政区別人口統計表（大分類 小分類）'!J81</f>
        <v>17</v>
      </c>
      <c r="H84" s="26">
        <f>'データ代入シート_行政区別人口統計表（大分類 小分類）'!K81</f>
        <v>29</v>
      </c>
      <c r="I84" s="18">
        <f>'データ代入シート_行政区別人口統計表（大分類 小分類）'!L81</f>
        <v>0</v>
      </c>
      <c r="J84" s="6">
        <f>'データ代入シート_行政区別人口統計表（大分類 小分類）'!M81</f>
        <v>1</v>
      </c>
      <c r="K84" s="19">
        <f>'データ代入シート_行政区別人口統計表（大分類 小分類）'!N81</f>
        <v>1</v>
      </c>
      <c r="L84" s="12">
        <f>'データ代入シート_行政区別人口統計表（大分類 小分類）'!O81</f>
        <v>17</v>
      </c>
      <c r="M84" s="6">
        <f>'データ代入シート_行政区別人口統計表（大分類 小分類）'!P81</f>
        <v>0</v>
      </c>
      <c r="N84" s="6">
        <f>'データ代入シート_行政区別人口統計表（大分類 小分類）'!Q81</f>
        <v>1</v>
      </c>
      <c r="O84" s="6">
        <f>'データ代入シート_行政区別人口統計表（大分類 小分類）'!R81</f>
        <v>18</v>
      </c>
    </row>
    <row r="85" spans="2:15" x14ac:dyDescent="0.15">
      <c r="B85" s="39" t="s">
        <v>109</v>
      </c>
      <c r="C85" s="18">
        <f>'データ代入シート_行政区別人口統計表（大分類 小分類）'!F82</f>
        <v>10</v>
      </c>
      <c r="D85" s="6">
        <f>'データ代入シート_行政区別人口統計表（大分類 小分類）'!G82</f>
        <v>7</v>
      </c>
      <c r="E85" s="19">
        <f>'データ代入シート_行政区別人口統計表（大分類 小分類）'!H82</f>
        <v>17</v>
      </c>
      <c r="F85" s="12">
        <f>'データ代入シート_行政区別人口統計表（大分類 小分類）'!I82</f>
        <v>10</v>
      </c>
      <c r="G85" s="6">
        <f>'データ代入シート_行政区別人口統計表（大分類 小分類）'!J82</f>
        <v>7</v>
      </c>
      <c r="H85" s="26">
        <f>'データ代入シート_行政区別人口統計表（大分類 小分類）'!K82</f>
        <v>17</v>
      </c>
      <c r="I85" s="18">
        <f>'データ代入シート_行政区別人口統計表（大分類 小分類）'!L82</f>
        <v>0</v>
      </c>
      <c r="J85" s="6">
        <f>'データ代入シート_行政区別人口統計表（大分類 小分類）'!M82</f>
        <v>0</v>
      </c>
      <c r="K85" s="19">
        <f>'データ代入シート_行政区別人口統計表（大分類 小分類）'!N82</f>
        <v>0</v>
      </c>
      <c r="L85" s="12">
        <f>'データ代入シート_行政区別人口統計表（大分類 小分類）'!O82</f>
        <v>8</v>
      </c>
      <c r="M85" s="6">
        <f>'データ代入シート_行政区別人口統計表（大分類 小分類）'!P82</f>
        <v>0</v>
      </c>
      <c r="N85" s="6">
        <f>'データ代入シート_行政区別人口統計表（大分類 小分類）'!Q82</f>
        <v>0</v>
      </c>
      <c r="O85" s="6">
        <f>'データ代入シート_行政区別人口統計表（大分類 小分類）'!R82</f>
        <v>8</v>
      </c>
    </row>
    <row r="86" spans="2:15" x14ac:dyDescent="0.15">
      <c r="B86" s="39" t="s">
        <v>110</v>
      </c>
      <c r="C86" s="18">
        <f>'データ代入シート_行政区別人口統計表（大分類 小分類）'!F83</f>
        <v>112</v>
      </c>
      <c r="D86" s="6">
        <f>'データ代入シート_行政区別人口統計表（大分類 小分類）'!G83</f>
        <v>129</v>
      </c>
      <c r="E86" s="19">
        <f>'データ代入シート_行政区別人口統計表（大分類 小分類）'!H83</f>
        <v>241</v>
      </c>
      <c r="F86" s="12">
        <f>'データ代入シート_行政区別人口統計表（大分類 小分類）'!I83</f>
        <v>111</v>
      </c>
      <c r="G86" s="6">
        <f>'データ代入シート_行政区別人口統計表（大分類 小分類）'!J83</f>
        <v>129</v>
      </c>
      <c r="H86" s="26">
        <f>'データ代入シート_行政区別人口統計表（大分類 小分類）'!K83</f>
        <v>240</v>
      </c>
      <c r="I86" s="18">
        <f>'データ代入シート_行政区別人口統計表（大分類 小分類）'!L83</f>
        <v>1</v>
      </c>
      <c r="J86" s="6">
        <f>'データ代入シート_行政区別人口統計表（大分類 小分類）'!M83</f>
        <v>0</v>
      </c>
      <c r="K86" s="19">
        <f>'データ代入シート_行政区別人口統計表（大分類 小分類）'!N83</f>
        <v>1</v>
      </c>
      <c r="L86" s="12">
        <f>'データ代入シート_行政区別人口統計表（大分類 小分類）'!O83</f>
        <v>112</v>
      </c>
      <c r="M86" s="6">
        <f>'データ代入シート_行政区別人口統計表（大分類 小分類）'!P83</f>
        <v>0</v>
      </c>
      <c r="N86" s="6">
        <f>'データ代入シート_行政区別人口統計表（大分類 小分類）'!Q83</f>
        <v>1</v>
      </c>
      <c r="O86" s="6">
        <f>'データ代入シート_行政区別人口統計表（大分類 小分類）'!R83</f>
        <v>113</v>
      </c>
    </row>
    <row r="87" spans="2:15" x14ac:dyDescent="0.15">
      <c r="B87" s="39" t="s">
        <v>111</v>
      </c>
      <c r="C87" s="18">
        <f>'データ代入シート_行政区別人口統計表（大分類 小分類）'!F84</f>
        <v>65</v>
      </c>
      <c r="D87" s="6">
        <f>'データ代入シート_行政区別人口統計表（大分類 小分類）'!G84</f>
        <v>52</v>
      </c>
      <c r="E87" s="19">
        <f>'データ代入シート_行政区別人口統計表（大分類 小分類）'!H84</f>
        <v>117</v>
      </c>
      <c r="F87" s="12">
        <f>'データ代入シート_行政区別人口統計表（大分類 小分類）'!I84</f>
        <v>65</v>
      </c>
      <c r="G87" s="6">
        <f>'データ代入シート_行政区別人口統計表（大分類 小分類）'!J84</f>
        <v>52</v>
      </c>
      <c r="H87" s="26">
        <f>'データ代入シート_行政区別人口統計表（大分類 小分類）'!K84</f>
        <v>117</v>
      </c>
      <c r="I87" s="18">
        <f>'データ代入シート_行政区別人口統計表（大分類 小分類）'!L84</f>
        <v>0</v>
      </c>
      <c r="J87" s="6">
        <f>'データ代入シート_行政区別人口統計表（大分類 小分類）'!M84</f>
        <v>0</v>
      </c>
      <c r="K87" s="19">
        <f>'データ代入シート_行政区別人口統計表（大分類 小分類）'!N84</f>
        <v>0</v>
      </c>
      <c r="L87" s="12">
        <f>'データ代入シート_行政区別人口統計表（大分類 小分類）'!O84</f>
        <v>50</v>
      </c>
      <c r="M87" s="6">
        <f>'データ代入シート_行政区別人口統計表（大分類 小分類）'!P84</f>
        <v>0</v>
      </c>
      <c r="N87" s="6">
        <f>'データ代入シート_行政区別人口統計表（大分類 小分類）'!Q84</f>
        <v>0</v>
      </c>
      <c r="O87" s="6">
        <f>'データ代入シート_行政区別人口統計表（大分類 小分類）'!R84</f>
        <v>50</v>
      </c>
    </row>
    <row r="88" spans="2:15" x14ac:dyDescent="0.15">
      <c r="B88" s="39" t="s">
        <v>112</v>
      </c>
      <c r="C88" s="18">
        <f>'データ代入シート_行政区別人口統計表（大分類 小分類）'!F85</f>
        <v>14</v>
      </c>
      <c r="D88" s="6">
        <f>'データ代入シート_行政区別人口統計表（大分類 小分類）'!G85</f>
        <v>19</v>
      </c>
      <c r="E88" s="19">
        <f>'データ代入シート_行政区別人口統計表（大分類 小分類）'!H85</f>
        <v>33</v>
      </c>
      <c r="F88" s="12">
        <f>'データ代入シート_行政区別人口統計表（大分類 小分類）'!I85</f>
        <v>14</v>
      </c>
      <c r="G88" s="6">
        <f>'データ代入シート_行政区別人口統計表（大分類 小分類）'!J85</f>
        <v>19</v>
      </c>
      <c r="H88" s="26">
        <f>'データ代入シート_行政区別人口統計表（大分類 小分類）'!K85</f>
        <v>33</v>
      </c>
      <c r="I88" s="18">
        <f>'データ代入シート_行政区別人口統計表（大分類 小分類）'!L85</f>
        <v>0</v>
      </c>
      <c r="J88" s="6">
        <f>'データ代入シート_行政区別人口統計表（大分類 小分類）'!M85</f>
        <v>0</v>
      </c>
      <c r="K88" s="19">
        <f>'データ代入シート_行政区別人口統計表（大分類 小分類）'!N85</f>
        <v>0</v>
      </c>
      <c r="L88" s="12">
        <f>'データ代入シート_行政区別人口統計表（大分類 小分類）'!O85</f>
        <v>14</v>
      </c>
      <c r="M88" s="6">
        <f>'データ代入シート_行政区別人口統計表（大分類 小分類）'!P85</f>
        <v>0</v>
      </c>
      <c r="N88" s="6">
        <f>'データ代入シート_行政区別人口統計表（大分類 小分類）'!Q85</f>
        <v>0</v>
      </c>
      <c r="O88" s="6">
        <f>'データ代入シート_行政区別人口統計表（大分類 小分類）'!R85</f>
        <v>14</v>
      </c>
    </row>
    <row r="89" spans="2:15" x14ac:dyDescent="0.15">
      <c r="B89" s="39" t="s">
        <v>113</v>
      </c>
      <c r="C89" s="18">
        <f>'データ代入シート_行政区別人口統計表（大分類 小分類）'!F86</f>
        <v>77</v>
      </c>
      <c r="D89" s="6">
        <f>'データ代入シート_行政区別人口統計表（大分類 小分類）'!G86</f>
        <v>79</v>
      </c>
      <c r="E89" s="19">
        <f>'データ代入シート_行政区別人口統計表（大分類 小分類）'!H86</f>
        <v>156</v>
      </c>
      <c r="F89" s="12">
        <f>'データ代入シート_行政区別人口統計表（大分類 小分類）'!I86</f>
        <v>77</v>
      </c>
      <c r="G89" s="6">
        <f>'データ代入シート_行政区別人口統計表（大分類 小分類）'!J86</f>
        <v>79</v>
      </c>
      <c r="H89" s="26">
        <f>'データ代入シート_行政区別人口統計表（大分類 小分類）'!K86</f>
        <v>156</v>
      </c>
      <c r="I89" s="18">
        <f>'データ代入シート_行政区別人口統計表（大分類 小分類）'!L86</f>
        <v>0</v>
      </c>
      <c r="J89" s="6">
        <f>'データ代入シート_行政区別人口統計表（大分類 小分類）'!M86</f>
        <v>0</v>
      </c>
      <c r="K89" s="19">
        <f>'データ代入シート_行政区別人口統計表（大分類 小分類）'!N86</f>
        <v>0</v>
      </c>
      <c r="L89" s="12">
        <f>'データ代入シート_行政区別人口統計表（大分類 小分類）'!O86</f>
        <v>78</v>
      </c>
      <c r="M89" s="6">
        <f>'データ代入シート_行政区別人口統計表（大分類 小分類）'!P86</f>
        <v>0</v>
      </c>
      <c r="N89" s="6">
        <f>'データ代入シート_行政区別人口統計表（大分類 小分類）'!Q86</f>
        <v>0</v>
      </c>
      <c r="O89" s="6">
        <f>'データ代入シート_行政区別人口統計表（大分類 小分類）'!R86</f>
        <v>78</v>
      </c>
    </row>
    <row r="90" spans="2:15" x14ac:dyDescent="0.15">
      <c r="B90" s="39" t="s">
        <v>114</v>
      </c>
      <c r="C90" s="18">
        <f>'データ代入シート_行政区別人口統計表（大分類 小分類）'!F87</f>
        <v>480</v>
      </c>
      <c r="D90" s="6">
        <f>'データ代入シート_行政区別人口統計表（大分類 小分類）'!G87</f>
        <v>563</v>
      </c>
      <c r="E90" s="19">
        <f>'データ代入シート_行政区別人口統計表（大分類 小分類）'!H87</f>
        <v>1043</v>
      </c>
      <c r="F90" s="12">
        <f>'データ代入シート_行政区別人口統計表（大分類 小分類）'!I87</f>
        <v>479</v>
      </c>
      <c r="G90" s="6">
        <f>'データ代入シート_行政区別人口統計表（大分類 小分類）'!J87</f>
        <v>560</v>
      </c>
      <c r="H90" s="26">
        <f>'データ代入シート_行政区別人口統計表（大分類 小分類）'!K87</f>
        <v>1039</v>
      </c>
      <c r="I90" s="18">
        <f>'データ代入シート_行政区別人口統計表（大分類 小分類）'!L87</f>
        <v>1</v>
      </c>
      <c r="J90" s="6">
        <f>'データ代入シート_行政区別人口統計表（大分類 小分類）'!M87</f>
        <v>3</v>
      </c>
      <c r="K90" s="19">
        <f>'データ代入シート_行政区別人口統計表（大分類 小分類）'!N87</f>
        <v>4</v>
      </c>
      <c r="L90" s="12">
        <f>'データ代入シート_行政区別人口統計表（大分類 小分類）'!O87</f>
        <v>526</v>
      </c>
      <c r="M90" s="6">
        <f>'データ代入シート_行政区別人口統計表（大分類 小分類）'!P87</f>
        <v>3</v>
      </c>
      <c r="N90" s="6">
        <f>'データ代入シート_行政区別人口統計表（大分類 小分類）'!Q87</f>
        <v>1</v>
      </c>
      <c r="O90" s="6">
        <f>'データ代入シート_行政区別人口統計表（大分類 小分類）'!R87</f>
        <v>530</v>
      </c>
    </row>
    <row r="91" spans="2:15" x14ac:dyDescent="0.15">
      <c r="B91" s="39" t="s">
        <v>115</v>
      </c>
      <c r="C91" s="18">
        <f>'データ代入シート_行政区別人口統計表（大分類 小分類）'!F88</f>
        <v>356</v>
      </c>
      <c r="D91" s="6">
        <f>'データ代入シート_行政区別人口統計表（大分類 小分類）'!G88</f>
        <v>445</v>
      </c>
      <c r="E91" s="19">
        <f>'データ代入シート_行政区別人口統計表（大分類 小分類）'!H88</f>
        <v>801</v>
      </c>
      <c r="F91" s="12">
        <f>'データ代入シート_行政区別人口統計表（大分類 小分類）'!I88</f>
        <v>355</v>
      </c>
      <c r="G91" s="6">
        <f>'データ代入シート_行政区別人口統計表（大分類 小分類）'!J88</f>
        <v>423</v>
      </c>
      <c r="H91" s="26">
        <f>'データ代入シート_行政区別人口統計表（大分類 小分類）'!K88</f>
        <v>778</v>
      </c>
      <c r="I91" s="18">
        <f>'データ代入シート_行政区別人口統計表（大分類 小分類）'!L88</f>
        <v>1</v>
      </c>
      <c r="J91" s="6">
        <f>'データ代入シート_行政区別人口統計表（大分類 小分類）'!M88</f>
        <v>22</v>
      </c>
      <c r="K91" s="19">
        <f>'データ代入シート_行政区別人口統計表（大分類 小分類）'!N88</f>
        <v>23</v>
      </c>
      <c r="L91" s="12">
        <f>'データ代入シート_行政区別人口統計表（大分類 小分類）'!O88</f>
        <v>382</v>
      </c>
      <c r="M91" s="6">
        <f>'データ代入シート_行政区別人口統計表（大分類 小分類）'!P88</f>
        <v>21</v>
      </c>
      <c r="N91" s="6">
        <f>'データ代入シート_行政区別人口統計表（大分類 小分類）'!Q88</f>
        <v>2</v>
      </c>
      <c r="O91" s="6">
        <f>'データ代入シート_行政区別人口統計表（大分類 小分類）'!R88</f>
        <v>405</v>
      </c>
    </row>
    <row r="92" spans="2:15" x14ac:dyDescent="0.15">
      <c r="B92" s="39" t="s">
        <v>116</v>
      </c>
      <c r="C92" s="18">
        <f>'データ代入シート_行政区別人口統計表（大分類 小分類）'!F89</f>
        <v>78</v>
      </c>
      <c r="D92" s="6">
        <f>'データ代入シート_行政区別人口統計表（大分類 小分類）'!G89</f>
        <v>79</v>
      </c>
      <c r="E92" s="19">
        <f>'データ代入シート_行政区別人口統計表（大分類 小分類）'!H89</f>
        <v>157</v>
      </c>
      <c r="F92" s="12">
        <f>'データ代入シート_行政区別人口統計表（大分類 小分類）'!I89</f>
        <v>78</v>
      </c>
      <c r="G92" s="6">
        <f>'データ代入シート_行政区別人口統計表（大分類 小分類）'!J89</f>
        <v>79</v>
      </c>
      <c r="H92" s="26">
        <f>'データ代入シート_行政区別人口統計表（大分類 小分類）'!K89</f>
        <v>157</v>
      </c>
      <c r="I92" s="18">
        <f>'データ代入シート_行政区別人口統計表（大分類 小分類）'!L89</f>
        <v>0</v>
      </c>
      <c r="J92" s="6">
        <f>'データ代入シート_行政区別人口統計表（大分類 小分類）'!M89</f>
        <v>0</v>
      </c>
      <c r="K92" s="19">
        <f>'データ代入シート_行政区別人口統計表（大分類 小分類）'!N89</f>
        <v>0</v>
      </c>
      <c r="L92" s="12">
        <f>'データ代入シート_行政区別人口統計表（大分類 小分類）'!O89</f>
        <v>85</v>
      </c>
      <c r="M92" s="6">
        <f>'データ代入シート_行政区別人口統計表（大分類 小分類）'!P89</f>
        <v>0</v>
      </c>
      <c r="N92" s="6">
        <f>'データ代入シート_行政区別人口統計表（大分類 小分類）'!Q89</f>
        <v>0</v>
      </c>
      <c r="O92" s="6">
        <f>'データ代入シート_行政区別人口統計表（大分類 小分類）'!R89</f>
        <v>85</v>
      </c>
    </row>
    <row r="93" spans="2:15" x14ac:dyDescent="0.15">
      <c r="B93" s="39" t="s">
        <v>117</v>
      </c>
      <c r="C93" s="18">
        <f>'データ代入シート_行政区別人口統計表（大分類 小分類）'!F90</f>
        <v>53</v>
      </c>
      <c r="D93" s="6">
        <f>'データ代入シート_行政区別人口統計表（大分類 小分類）'!G90</f>
        <v>64</v>
      </c>
      <c r="E93" s="19">
        <f>'データ代入シート_行政区別人口統計表（大分類 小分類）'!H90</f>
        <v>117</v>
      </c>
      <c r="F93" s="12">
        <f>'データ代入シート_行政区別人口統計表（大分類 小分類）'!I90</f>
        <v>50</v>
      </c>
      <c r="G93" s="6">
        <f>'データ代入シート_行政区別人口統計表（大分類 小分類）'!J90</f>
        <v>52</v>
      </c>
      <c r="H93" s="26">
        <f>'データ代入シート_行政区別人口統計表（大分類 小分類）'!K90</f>
        <v>102</v>
      </c>
      <c r="I93" s="18">
        <f>'データ代入シート_行政区別人口統計表（大分類 小分類）'!L90</f>
        <v>3</v>
      </c>
      <c r="J93" s="6">
        <f>'データ代入シート_行政区別人口統計表（大分類 小分類）'!M90</f>
        <v>12</v>
      </c>
      <c r="K93" s="19">
        <f>'データ代入シート_行政区別人口統計表（大分類 小分類）'!N90</f>
        <v>15</v>
      </c>
      <c r="L93" s="12">
        <f>'データ代入シート_行政区別人口統計表（大分類 小分類）'!O90</f>
        <v>38</v>
      </c>
      <c r="M93" s="6">
        <f>'データ代入シート_行政区別人口統計表（大分類 小分類）'!P90</f>
        <v>15</v>
      </c>
      <c r="N93" s="6">
        <f>'データ代入シート_行政区別人口統計表（大分類 小分類）'!Q90</f>
        <v>0</v>
      </c>
      <c r="O93" s="6">
        <f>'データ代入シート_行政区別人口統計表（大分類 小分類）'!R90</f>
        <v>53</v>
      </c>
    </row>
    <row r="94" spans="2:15" x14ac:dyDescent="0.15">
      <c r="B94" s="39" t="s">
        <v>118</v>
      </c>
      <c r="C94" s="18">
        <f>'データ代入シート_行政区別人口統計表（大分類 小分類）'!F91</f>
        <v>16</v>
      </c>
      <c r="D94" s="6">
        <f>'データ代入シート_行政区別人口統計表（大分類 小分類）'!G91</f>
        <v>17</v>
      </c>
      <c r="E94" s="19">
        <f>'データ代入シート_行政区別人口統計表（大分類 小分類）'!H91</f>
        <v>33</v>
      </c>
      <c r="F94" s="12">
        <f>'データ代入シート_行政区別人口統計表（大分類 小分類）'!I91</f>
        <v>16</v>
      </c>
      <c r="G94" s="6">
        <f>'データ代入シート_行政区別人口統計表（大分類 小分類）'!J91</f>
        <v>17</v>
      </c>
      <c r="H94" s="26">
        <f>'データ代入シート_行政区別人口統計表（大分類 小分類）'!K91</f>
        <v>33</v>
      </c>
      <c r="I94" s="18">
        <f>'データ代入シート_行政区別人口統計表（大分類 小分類）'!L91</f>
        <v>0</v>
      </c>
      <c r="J94" s="6">
        <f>'データ代入シート_行政区別人口統計表（大分類 小分類）'!M91</f>
        <v>0</v>
      </c>
      <c r="K94" s="19">
        <f>'データ代入シート_行政区別人口統計表（大分類 小分類）'!N91</f>
        <v>0</v>
      </c>
      <c r="L94" s="12">
        <f>'データ代入シート_行政区別人口統計表（大分類 小分類）'!O91</f>
        <v>23</v>
      </c>
      <c r="M94" s="6">
        <f>'データ代入シート_行政区別人口統計表（大分類 小分類）'!P91</f>
        <v>0</v>
      </c>
      <c r="N94" s="6">
        <f>'データ代入シート_行政区別人口統計表（大分類 小分類）'!Q91</f>
        <v>0</v>
      </c>
      <c r="O94" s="6">
        <f>'データ代入シート_行政区別人口統計表（大分類 小分類）'!R91</f>
        <v>23</v>
      </c>
    </row>
    <row r="95" spans="2:15" x14ac:dyDescent="0.15">
      <c r="B95" s="39" t="s">
        <v>120</v>
      </c>
      <c r="C95" s="18">
        <f>'データ代入シート_行政区別人口統計表（大分類 小分類）'!F92</f>
        <v>26</v>
      </c>
      <c r="D95" s="6">
        <f>'データ代入シート_行政区別人口統計表（大分類 小分類）'!G92</f>
        <v>24</v>
      </c>
      <c r="E95" s="19">
        <f>'データ代入シート_行政区別人口統計表（大分類 小分類）'!H92</f>
        <v>50</v>
      </c>
      <c r="F95" s="12">
        <f>'データ代入シート_行政区別人口統計表（大分類 小分類）'!I92</f>
        <v>26</v>
      </c>
      <c r="G95" s="6">
        <f>'データ代入シート_行政区別人口統計表（大分類 小分類）'!J92</f>
        <v>24</v>
      </c>
      <c r="H95" s="26">
        <f>'データ代入シート_行政区別人口統計表（大分類 小分類）'!K92</f>
        <v>50</v>
      </c>
      <c r="I95" s="18">
        <f>'データ代入シート_行政区別人口統計表（大分類 小分類）'!L92</f>
        <v>0</v>
      </c>
      <c r="J95" s="6">
        <f>'データ代入シート_行政区別人口統計表（大分類 小分類）'!M92</f>
        <v>0</v>
      </c>
      <c r="K95" s="19">
        <f>'データ代入シート_行政区別人口統計表（大分類 小分類）'!N92</f>
        <v>0</v>
      </c>
      <c r="L95" s="12">
        <f>'データ代入シート_行政区別人口統計表（大分類 小分類）'!O92</f>
        <v>26</v>
      </c>
      <c r="M95" s="6">
        <f>'データ代入シート_行政区別人口統計表（大分類 小分類）'!P92</f>
        <v>0</v>
      </c>
      <c r="N95" s="6">
        <f>'データ代入シート_行政区別人口統計表（大分類 小分類）'!Q92</f>
        <v>0</v>
      </c>
      <c r="O95" s="6">
        <f>'データ代入シート_行政区別人口統計表（大分類 小分類）'!R92</f>
        <v>26</v>
      </c>
    </row>
    <row r="96" spans="2:15" x14ac:dyDescent="0.15">
      <c r="B96" s="39" t="s">
        <v>121</v>
      </c>
      <c r="C96" s="18">
        <f>'データ代入シート_行政区別人口統計表（大分類 小分類）'!F93</f>
        <v>32</v>
      </c>
      <c r="D96" s="6">
        <f>'データ代入シート_行政区別人口統計表（大分類 小分類）'!G93</f>
        <v>30</v>
      </c>
      <c r="E96" s="19">
        <f>'データ代入シート_行政区別人口統計表（大分類 小分類）'!H93</f>
        <v>62</v>
      </c>
      <c r="F96" s="12">
        <f>'データ代入シート_行政区別人口統計表（大分類 小分類）'!I93</f>
        <v>32</v>
      </c>
      <c r="G96" s="6">
        <f>'データ代入シート_行政区別人口統計表（大分類 小分類）'!J93</f>
        <v>30</v>
      </c>
      <c r="H96" s="26">
        <f>'データ代入シート_行政区別人口統計表（大分類 小分類）'!K93</f>
        <v>62</v>
      </c>
      <c r="I96" s="18">
        <f>'データ代入シート_行政区別人口統計表（大分類 小分類）'!L93</f>
        <v>0</v>
      </c>
      <c r="J96" s="6">
        <f>'データ代入シート_行政区別人口統計表（大分類 小分類）'!M93</f>
        <v>0</v>
      </c>
      <c r="K96" s="19">
        <f>'データ代入シート_行政区別人口統計表（大分類 小分類）'!N93</f>
        <v>0</v>
      </c>
      <c r="L96" s="12">
        <f>'データ代入シート_行政区別人口統計表（大分類 小分類）'!O93</f>
        <v>30</v>
      </c>
      <c r="M96" s="6">
        <f>'データ代入シート_行政区別人口統計表（大分類 小分類）'!P93</f>
        <v>0</v>
      </c>
      <c r="N96" s="6">
        <f>'データ代入シート_行政区別人口統計表（大分類 小分類）'!Q93</f>
        <v>0</v>
      </c>
      <c r="O96" s="6">
        <f>'データ代入シート_行政区別人口統計表（大分類 小分類）'!R93</f>
        <v>30</v>
      </c>
    </row>
    <row r="97" spans="2:15" x14ac:dyDescent="0.15">
      <c r="B97" s="39" t="s">
        <v>122</v>
      </c>
      <c r="C97" s="18">
        <f>'データ代入シート_行政区別人口統計表（大分類 小分類）'!F94</f>
        <v>27</v>
      </c>
      <c r="D97" s="6">
        <f>'データ代入シート_行政区別人口統計表（大分類 小分類）'!G94</f>
        <v>20</v>
      </c>
      <c r="E97" s="19">
        <f>'データ代入シート_行政区別人口統計表（大分類 小分類）'!H94</f>
        <v>47</v>
      </c>
      <c r="F97" s="12">
        <f>'データ代入シート_行政区別人口統計表（大分類 小分類）'!I94</f>
        <v>27</v>
      </c>
      <c r="G97" s="6">
        <f>'データ代入シート_行政区別人口統計表（大分類 小分類）'!J94</f>
        <v>20</v>
      </c>
      <c r="H97" s="26">
        <f>'データ代入シート_行政区別人口統計表（大分類 小分類）'!K94</f>
        <v>47</v>
      </c>
      <c r="I97" s="18">
        <f>'データ代入シート_行政区別人口統計表（大分類 小分類）'!L94</f>
        <v>0</v>
      </c>
      <c r="J97" s="6">
        <f>'データ代入シート_行政区別人口統計表（大分類 小分類）'!M94</f>
        <v>0</v>
      </c>
      <c r="K97" s="19">
        <f>'データ代入シート_行政区別人口統計表（大分類 小分類）'!N94</f>
        <v>0</v>
      </c>
      <c r="L97" s="12">
        <f>'データ代入シート_行政区別人口統計表（大分類 小分類）'!O94</f>
        <v>21</v>
      </c>
      <c r="M97" s="6">
        <f>'データ代入シート_行政区別人口統計表（大分類 小分類）'!P94</f>
        <v>0</v>
      </c>
      <c r="N97" s="6">
        <f>'データ代入シート_行政区別人口統計表（大分類 小分類）'!Q94</f>
        <v>0</v>
      </c>
      <c r="O97" s="6">
        <f>'データ代入シート_行政区別人口統計表（大分類 小分類）'!R94</f>
        <v>21</v>
      </c>
    </row>
    <row r="98" spans="2:15" x14ac:dyDescent="0.15">
      <c r="B98" s="39" t="s">
        <v>123</v>
      </c>
      <c r="C98" s="18">
        <f>'データ代入シート_行政区別人口統計表（大分類 小分類）'!F95</f>
        <v>5</v>
      </c>
      <c r="D98" s="6">
        <f>'データ代入シート_行政区別人口統計表（大分類 小分類）'!G95</f>
        <v>7</v>
      </c>
      <c r="E98" s="19">
        <f>'データ代入シート_行政区別人口統計表（大分類 小分類）'!H95</f>
        <v>12</v>
      </c>
      <c r="F98" s="12">
        <f>'データ代入シート_行政区別人口統計表（大分類 小分類）'!I95</f>
        <v>5</v>
      </c>
      <c r="G98" s="6">
        <f>'データ代入シート_行政区別人口統計表（大分類 小分類）'!J95</f>
        <v>7</v>
      </c>
      <c r="H98" s="26">
        <f>'データ代入シート_行政区別人口統計表（大分類 小分類）'!K95</f>
        <v>12</v>
      </c>
      <c r="I98" s="18">
        <f>'データ代入シート_行政区別人口統計表（大分類 小分類）'!L95</f>
        <v>0</v>
      </c>
      <c r="J98" s="6">
        <f>'データ代入シート_行政区別人口統計表（大分類 小分類）'!M95</f>
        <v>0</v>
      </c>
      <c r="K98" s="19">
        <f>'データ代入シート_行政区別人口統計表（大分類 小分類）'!N95</f>
        <v>0</v>
      </c>
      <c r="L98" s="12">
        <f>'データ代入シート_行政区別人口統計表（大分類 小分類）'!O95</f>
        <v>8</v>
      </c>
      <c r="M98" s="6">
        <f>'データ代入シート_行政区別人口統計表（大分類 小分類）'!P95</f>
        <v>0</v>
      </c>
      <c r="N98" s="6">
        <f>'データ代入シート_行政区別人口統計表（大分類 小分類）'!Q95</f>
        <v>0</v>
      </c>
      <c r="O98" s="6">
        <f>'データ代入シート_行政区別人口統計表（大分類 小分類）'!R95</f>
        <v>8</v>
      </c>
    </row>
    <row r="99" spans="2:15" x14ac:dyDescent="0.15">
      <c r="B99" s="40" t="s">
        <v>124</v>
      </c>
      <c r="C99" s="20">
        <f>'データ代入シート_行政区別人口統計表（大分類 小分類）'!F96</f>
        <v>0</v>
      </c>
      <c r="D99" s="7">
        <f>'データ代入シート_行政区別人口統計表（大分類 小分類）'!G96</f>
        <v>0</v>
      </c>
      <c r="E99" s="21">
        <f>'データ代入シート_行政区別人口統計表（大分類 小分類）'!H96</f>
        <v>0</v>
      </c>
      <c r="F99" s="13">
        <f>'データ代入シート_行政区別人口統計表（大分類 小分類）'!I96</f>
        <v>0</v>
      </c>
      <c r="G99" s="7">
        <f>'データ代入シート_行政区別人口統計表（大分類 小分類）'!J96</f>
        <v>0</v>
      </c>
      <c r="H99" s="27">
        <f>'データ代入シート_行政区別人口統計表（大分類 小分類）'!K96</f>
        <v>0</v>
      </c>
      <c r="I99" s="20">
        <f>'データ代入シート_行政区別人口統計表（大分類 小分類）'!L96</f>
        <v>0</v>
      </c>
      <c r="J99" s="7">
        <f>'データ代入シート_行政区別人口統計表（大分類 小分類）'!M96</f>
        <v>0</v>
      </c>
      <c r="K99" s="21">
        <f>'データ代入シート_行政区別人口統計表（大分類 小分類）'!N96</f>
        <v>0</v>
      </c>
      <c r="L99" s="13">
        <f>'データ代入シート_行政区別人口統計表（大分類 小分類）'!O96</f>
        <v>0</v>
      </c>
      <c r="M99" s="7">
        <f>'データ代入シート_行政区別人口統計表（大分類 小分類）'!P96</f>
        <v>0</v>
      </c>
      <c r="N99" s="7">
        <f>'データ代入シート_行政区別人口統計表（大分類 小分類）'!Q96</f>
        <v>0</v>
      </c>
      <c r="O99" s="7">
        <f>'データ代入シート_行政区別人口統計表（大分類 小分類）'!R96</f>
        <v>0</v>
      </c>
    </row>
    <row r="100" spans="2:15" x14ac:dyDescent="0.15">
      <c r="B100" s="9" t="s">
        <v>125</v>
      </c>
      <c r="C100" s="22">
        <f>SUM(C5:C99)</f>
        <v>13327</v>
      </c>
      <c r="D100" s="4">
        <f t="shared" ref="D100:N100" si="0">SUM(D5:D99)</f>
        <v>15306</v>
      </c>
      <c r="E100" s="23">
        <f t="shared" si="0"/>
        <v>28633</v>
      </c>
      <c r="F100" s="14">
        <f t="shared" si="0"/>
        <v>13189</v>
      </c>
      <c r="G100" s="4">
        <f t="shared" si="0"/>
        <v>15024</v>
      </c>
      <c r="H100" s="28">
        <f t="shared" si="0"/>
        <v>28213</v>
      </c>
      <c r="I100" s="22">
        <f t="shared" si="0"/>
        <v>138</v>
      </c>
      <c r="J100" s="4">
        <f t="shared" si="0"/>
        <v>282</v>
      </c>
      <c r="K100" s="23">
        <f t="shared" si="0"/>
        <v>420</v>
      </c>
      <c r="L100" s="14">
        <f>SUM(L5:L99)</f>
        <v>14627</v>
      </c>
      <c r="M100" s="4">
        <f>SUM(M5:M99)</f>
        <v>336</v>
      </c>
      <c r="N100" s="4">
        <f t="shared" si="0"/>
        <v>45</v>
      </c>
      <c r="O100" s="4">
        <f>SUM(O5:O99)</f>
        <v>15008</v>
      </c>
    </row>
  </sheetData>
  <mergeCells count="5">
    <mergeCell ref="C3:E3"/>
    <mergeCell ref="F3:H3"/>
    <mergeCell ref="I3:K3"/>
    <mergeCell ref="L3:O3"/>
    <mergeCell ref="L1:O1"/>
  </mergeCells>
  <phoneticPr fontId="3"/>
  <pageMargins left="0.82677165354330717" right="0.23622047244094491" top="0.47" bottom="0.4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データ代入シート_行政区別人口統計表（大分類 小分類）</vt:lpstr>
      <vt:lpstr>印刷・web用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赤池重昭</dc:creator>
  <cp:lastModifiedBy>椎葉 梨絵</cp:lastModifiedBy>
  <cp:lastPrinted>2026-06-01T06:41:54Z</cp:lastPrinted>
  <dcterms:created xsi:type="dcterms:W3CDTF">2023-06-08T01:39:27Z</dcterms:created>
  <dcterms:modified xsi:type="dcterms:W3CDTF">2026-08-03T00:02:26Z</dcterms:modified>
</cp:coreProperties>
</file>