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tcdata\redirect\hs722\デスクトップ\学校徴収金管理システム導入\250507第1回選定委員会\配付資料\様式\"/>
    </mc:Choice>
  </mc:AlternateContent>
  <bookViews>
    <workbookView xWindow="0" yWindow="0" windowWidth="28800" windowHeight="12090"/>
  </bookViews>
  <sheets>
    <sheet name="見積書" sheetId="4" r:id="rId1"/>
  </sheets>
  <definedNames>
    <definedName name="_xlnm.Print_Area" localSheetId="0">見積書!$A$1:$I$27</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22" i="4" l="1"/>
  <c r="F22" i="4"/>
  <c r="G22" i="4"/>
  <c r="H22" i="4"/>
  <c r="D22" i="4"/>
  <c r="I20" i="4" l="1"/>
  <c r="I19" i="4"/>
  <c r="I15" i="4"/>
  <c r="I14" i="4"/>
  <c r="I21" i="4" l="1"/>
  <c r="I16" i="4"/>
  <c r="C17" i="4"/>
  <c r="I17" i="4" s="1"/>
  <c r="D23" i="4" l="1"/>
  <c r="D24" i="4" s="1"/>
  <c r="I22" i="4" l="1"/>
  <c r="H23" i="4"/>
  <c r="H24" i="4" l="1"/>
  <c r="G23" i="4"/>
  <c r="G24" i="4" s="1"/>
  <c r="F23" i="4"/>
  <c r="F24" i="4" s="1"/>
  <c r="E23" i="4"/>
  <c r="E24" i="4" s="1"/>
  <c r="C18" i="4"/>
  <c r="C24" i="4" s="1"/>
  <c r="I18" i="4" l="1"/>
  <c r="I23" i="4"/>
  <c r="I24" i="4" l="1"/>
</calcChain>
</file>

<file path=xl/sharedStrings.xml><?xml version="1.0" encoding="utf-8"?>
<sst xmlns="http://schemas.openxmlformats.org/spreadsheetml/2006/main" count="39" uniqueCount="33">
  <si>
    <t>金額（円）</t>
    <rPh sb="0" eb="2">
      <t>キンガク</t>
    </rPh>
    <rPh sb="3" eb="4">
      <t>エン</t>
    </rPh>
    <phoneticPr fontId="2"/>
  </si>
  <si>
    <t>所在地</t>
    <rPh sb="0" eb="3">
      <t>ショザイチ</t>
    </rPh>
    <phoneticPr fontId="2"/>
  </si>
  <si>
    <t>消費税</t>
    <rPh sb="0" eb="3">
      <t>ショウヒゼイ</t>
    </rPh>
    <phoneticPr fontId="2"/>
  </si>
  <si>
    <t>商号又は名称</t>
    <rPh sb="0" eb="2">
      <t>ショウゴウ</t>
    </rPh>
    <rPh sb="2" eb="3">
      <t>マタ</t>
    </rPh>
    <rPh sb="4" eb="6">
      <t>メイショウ</t>
    </rPh>
    <phoneticPr fontId="2"/>
  </si>
  <si>
    <t>印</t>
    <rPh sb="0" eb="1">
      <t>イン</t>
    </rPh>
    <phoneticPr fontId="2"/>
  </si>
  <si>
    <t>令和　　年　　月　　日　</t>
    <rPh sb="0" eb="2">
      <t>レイワ</t>
    </rPh>
    <rPh sb="4" eb="5">
      <t>ネン</t>
    </rPh>
    <rPh sb="7" eb="8">
      <t>ガツ</t>
    </rPh>
    <rPh sb="10" eb="11">
      <t>ニチ</t>
    </rPh>
    <phoneticPr fontId="2"/>
  </si>
  <si>
    <t>区分</t>
    <rPh sb="0" eb="2">
      <t>クブン</t>
    </rPh>
    <phoneticPr fontId="2"/>
  </si>
  <si>
    <t>内容</t>
    <rPh sb="0" eb="2">
      <t>ナイヨウ</t>
    </rPh>
    <phoneticPr fontId="2"/>
  </si>
  <si>
    <t>見　積　書</t>
    <rPh sb="0" eb="1">
      <t>ミ</t>
    </rPh>
    <rPh sb="2" eb="3">
      <t>セキ</t>
    </rPh>
    <rPh sb="4" eb="5">
      <t>ショ</t>
    </rPh>
    <phoneticPr fontId="2"/>
  </si>
  <si>
    <t>代表者氏名</t>
    <rPh sb="0" eb="3">
      <t>ダイヒョウシャ</t>
    </rPh>
    <rPh sb="3" eb="5">
      <t>シメイ</t>
    </rPh>
    <phoneticPr fontId="2"/>
  </si>
  <si>
    <t>合　計</t>
    <rPh sb="0" eb="1">
      <t>ア</t>
    </rPh>
    <rPh sb="2" eb="3">
      <t>ケイ</t>
    </rPh>
    <phoneticPr fontId="2"/>
  </si>
  <si>
    <t>令和7年度</t>
    <rPh sb="0" eb="2">
      <t>レイワ</t>
    </rPh>
    <rPh sb="3" eb="4">
      <t>ネン</t>
    </rPh>
    <rPh sb="4" eb="5">
      <t>ド</t>
    </rPh>
    <phoneticPr fontId="2"/>
  </si>
  <si>
    <t>令和8年度</t>
    <rPh sb="0" eb="2">
      <t>レイワ</t>
    </rPh>
    <rPh sb="3" eb="4">
      <t>ネン</t>
    </rPh>
    <rPh sb="4" eb="5">
      <t>ド</t>
    </rPh>
    <phoneticPr fontId="2"/>
  </si>
  <si>
    <t>令和9年度</t>
    <rPh sb="0" eb="2">
      <t>レイワ</t>
    </rPh>
    <rPh sb="3" eb="4">
      <t>ネン</t>
    </rPh>
    <rPh sb="4" eb="5">
      <t>ド</t>
    </rPh>
    <phoneticPr fontId="2"/>
  </si>
  <si>
    <t>令和10年度</t>
    <rPh sb="0" eb="2">
      <t>レイワ</t>
    </rPh>
    <rPh sb="4" eb="5">
      <t>ネン</t>
    </rPh>
    <rPh sb="5" eb="6">
      <t>ド</t>
    </rPh>
    <phoneticPr fontId="2"/>
  </si>
  <si>
    <t>令和11年度</t>
    <rPh sb="0" eb="2">
      <t>レイワ</t>
    </rPh>
    <rPh sb="4" eb="5">
      <t>ネン</t>
    </rPh>
    <rPh sb="5" eb="6">
      <t>ド</t>
    </rPh>
    <phoneticPr fontId="2"/>
  </si>
  <si>
    <t>※2．その他発生する費用については、行を追加し記載すること。</t>
    <rPh sb="5" eb="6">
      <t>タ</t>
    </rPh>
    <rPh sb="6" eb="8">
      <t>ハッセイ</t>
    </rPh>
    <rPh sb="10" eb="12">
      <t>ヒヨウ</t>
    </rPh>
    <rPh sb="18" eb="19">
      <t>ギョウ</t>
    </rPh>
    <rPh sb="20" eb="22">
      <t>ツイカ</t>
    </rPh>
    <rPh sb="23" eb="25">
      <t>キサイ</t>
    </rPh>
    <phoneticPr fontId="2"/>
  </si>
  <si>
    <t>※3．システム構築費用及びシステム運用費用について、それぞれ内訳書を作成して添付すること。</t>
    <rPh sb="7" eb="11">
      <t>コウチクヒヨウ</t>
    </rPh>
    <rPh sb="11" eb="12">
      <t>オヨ</t>
    </rPh>
    <rPh sb="17" eb="19">
      <t>ウンヨウ</t>
    </rPh>
    <rPh sb="19" eb="21">
      <t>ヒヨウ</t>
    </rPh>
    <rPh sb="30" eb="33">
      <t>ウチワケショ</t>
    </rPh>
    <rPh sb="34" eb="36">
      <t>サクセイ</t>
    </rPh>
    <rPh sb="38" eb="40">
      <t>テンプ</t>
    </rPh>
    <phoneticPr fontId="2"/>
  </si>
  <si>
    <t>令和12年度</t>
    <rPh sb="0" eb="2">
      <t>レイワ</t>
    </rPh>
    <rPh sb="4" eb="5">
      <t>ネン</t>
    </rPh>
    <rPh sb="5" eb="6">
      <t>ド</t>
    </rPh>
    <phoneticPr fontId="2"/>
  </si>
  <si>
    <t>人吉市長　松岡　隼人　様</t>
    <rPh sb="0" eb="4">
      <t>ヒトヨシシチョウ</t>
    </rPh>
    <rPh sb="5" eb="7">
      <t>マツオカ</t>
    </rPh>
    <rPh sb="8" eb="10">
      <t>ハヤト</t>
    </rPh>
    <rPh sb="11" eb="12">
      <t>サマ</t>
    </rPh>
    <phoneticPr fontId="2"/>
  </si>
  <si>
    <t>②システム運用費用　計</t>
    <rPh sb="5" eb="7">
      <t>ウンヨウ</t>
    </rPh>
    <rPh sb="7" eb="9">
      <t>ヒヨウ</t>
    </rPh>
    <rPh sb="10" eb="11">
      <t>ケイ</t>
    </rPh>
    <phoneticPr fontId="2"/>
  </si>
  <si>
    <t>①＋②　合計</t>
    <rPh sb="4" eb="5">
      <t>ア</t>
    </rPh>
    <rPh sb="5" eb="6">
      <t>ケイ</t>
    </rPh>
    <phoneticPr fontId="2"/>
  </si>
  <si>
    <r>
      <rPr>
        <sz val="12"/>
        <color rgb="FFFF0000"/>
        <rFont val="ＭＳ 明朝"/>
        <family val="1"/>
        <charset val="128"/>
      </rPr>
      <t>　</t>
    </r>
    <r>
      <rPr>
        <sz val="12"/>
        <rFont val="ＭＳ 明朝"/>
        <family val="1"/>
        <charset val="128"/>
      </rPr>
      <t>人吉市学校徴収金管理システム導入業務委託に伴う経費の見積価格は、次のとおりです。</t>
    </r>
    <rPh sb="1" eb="4">
      <t>ヒトヨシシ</t>
    </rPh>
    <rPh sb="4" eb="9">
      <t>ガッコウチョウシュウキン</t>
    </rPh>
    <rPh sb="9" eb="11">
      <t>カンリ</t>
    </rPh>
    <rPh sb="15" eb="17">
      <t>ドウニュウ</t>
    </rPh>
    <rPh sb="17" eb="21">
      <t>ギョウムイタク</t>
    </rPh>
    <rPh sb="22" eb="23">
      <t>トモナ</t>
    </rPh>
    <rPh sb="24" eb="26">
      <t>ケイヒ</t>
    </rPh>
    <rPh sb="27" eb="29">
      <t>ミツモリ</t>
    </rPh>
    <rPh sb="29" eb="31">
      <t>カカク</t>
    </rPh>
    <rPh sb="33" eb="34">
      <t>ツギ</t>
    </rPh>
    <phoneticPr fontId="2"/>
  </si>
  <si>
    <t>1.システム
導入費用
（令和7年度）</t>
    <rPh sb="7" eb="9">
      <t>ドウニュウ</t>
    </rPh>
    <rPh sb="9" eb="11">
      <t>ヒヨウ</t>
    </rPh>
    <rPh sb="13" eb="15">
      <t>レイワ</t>
    </rPh>
    <rPh sb="16" eb="18">
      <t>ネンド</t>
    </rPh>
    <phoneticPr fontId="2"/>
  </si>
  <si>
    <t>2.システム
運用費用
（令和8年度以降）</t>
    <rPh sb="7" eb="9">
      <t>ウンヨウ</t>
    </rPh>
    <rPh sb="9" eb="11">
      <t>ヒヨウ</t>
    </rPh>
    <rPh sb="13" eb="15">
      <t>レイワ</t>
    </rPh>
    <rPh sb="16" eb="18">
      <t>ネンド</t>
    </rPh>
    <rPh sb="18" eb="20">
      <t>イコウ</t>
    </rPh>
    <phoneticPr fontId="2"/>
  </si>
  <si>
    <t>①システム導入費用　計</t>
    <rPh sb="5" eb="7">
      <t>ドウニュウ</t>
    </rPh>
    <rPh sb="7" eb="9">
      <t>ヒヨウ</t>
    </rPh>
    <rPh sb="10" eb="11">
      <t>ケイ</t>
    </rPh>
    <phoneticPr fontId="2"/>
  </si>
  <si>
    <t>システム導入費用</t>
    <rPh sb="4" eb="6">
      <t>ドウニュウ</t>
    </rPh>
    <rPh sb="6" eb="8">
      <t>ヒヨウ</t>
    </rPh>
    <phoneticPr fontId="2"/>
  </si>
  <si>
    <t>（データ移行、操作指導等システム稼働までの費用）</t>
    <rPh sb="4" eb="6">
      <t>イコウ</t>
    </rPh>
    <rPh sb="7" eb="11">
      <t>ソウサシドウ</t>
    </rPh>
    <rPh sb="11" eb="12">
      <t>トウ</t>
    </rPh>
    <rPh sb="16" eb="18">
      <t>カドウ</t>
    </rPh>
    <rPh sb="21" eb="23">
      <t>ヒヨウ</t>
    </rPh>
    <phoneticPr fontId="2"/>
  </si>
  <si>
    <t>システム運用費用</t>
    <rPh sb="4" eb="6">
      <t>ウンヨウ</t>
    </rPh>
    <rPh sb="6" eb="8">
      <t>ヒヨウ</t>
    </rPh>
    <phoneticPr fontId="2"/>
  </si>
  <si>
    <t>（システム利用料、クライド利用料、振分振込手数料等）</t>
    <rPh sb="5" eb="8">
      <t>リヨウリョウ</t>
    </rPh>
    <rPh sb="13" eb="16">
      <t>リヨウリョウ</t>
    </rPh>
    <rPh sb="17" eb="19">
      <t>フリワ</t>
    </rPh>
    <rPh sb="19" eb="21">
      <t>フリコミ</t>
    </rPh>
    <rPh sb="21" eb="24">
      <t>テスウリョウ</t>
    </rPh>
    <rPh sb="24" eb="25">
      <t>トウ</t>
    </rPh>
    <phoneticPr fontId="2"/>
  </si>
  <si>
    <t>消費税</t>
    <phoneticPr fontId="2"/>
  </si>
  <si>
    <t>※1. システム運用費用については、稼動60ヶ月（令和8年4月1月～令和13年3月31日）において発生する費用を記載すること。</t>
    <rPh sb="8" eb="10">
      <t>ウンヨウ</t>
    </rPh>
    <rPh sb="10" eb="12">
      <t>ヒヨウ</t>
    </rPh>
    <rPh sb="23" eb="24">
      <t>ゲツ</t>
    </rPh>
    <rPh sb="25" eb="27">
      <t>レイワ</t>
    </rPh>
    <rPh sb="28" eb="29">
      <t>ネン</t>
    </rPh>
    <rPh sb="30" eb="31">
      <t>ガツ</t>
    </rPh>
    <rPh sb="32" eb="33">
      <t>ガツ</t>
    </rPh>
    <rPh sb="34" eb="36">
      <t>レイワ</t>
    </rPh>
    <rPh sb="38" eb="39">
      <t>ネン</t>
    </rPh>
    <rPh sb="40" eb="41">
      <t>ガツ</t>
    </rPh>
    <rPh sb="43" eb="44">
      <t>ニチ</t>
    </rPh>
    <phoneticPr fontId="2"/>
  </si>
  <si>
    <t>様式第３号</t>
    <rPh sb="0" eb="2">
      <t>ヨウシキ</t>
    </rPh>
    <rPh sb="2" eb="3">
      <t>ダイ</t>
    </rPh>
    <rPh sb="4" eb="5">
      <t>ゴウ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</si>
</sst>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fonts count="9" x14ac:knownFonts="1">
    <font>
      <sz val="11"/>
      <name val="ＭＳ Ｐゴシック"/>
      <family val="3"/>
      <charset val="128"/>
    </font>
    <font>
      <sz val="11"/>
      <name val="ＭＳ Ｐゴシック"/>
      <family val="3"/>
      <charset val="128"/>
    </font>
    <font>
      <sz val="6"/>
      <name val="ＭＳ Ｐゴシック"/>
      <family val="3"/>
      <charset val="128"/>
    </font>
    <font>
      <sz val="11"/>
      <name val="ＭＳ 明朝"/>
      <family val="1"/>
      <charset val="128"/>
    </font>
    <font>
      <sz val="14"/>
      <name val="ＭＳ 明朝"/>
      <family val="1"/>
      <charset val="128"/>
    </font>
    <font>
      <sz val="12"/>
      <name val="ＭＳ 明朝"/>
      <family val="1"/>
      <charset val="128"/>
    </font>
    <font>
      <sz val="12"/>
      <color rgb="FFFF0000"/>
      <name val="ＭＳ 明朝"/>
      <family val="1"/>
      <charset val="128"/>
    </font>
    <font>
      <b/>
      <sz val="14"/>
      <name val="ＭＳ 明朝"/>
      <family val="1"/>
      <charset val="128"/>
    </font>
    <font>
      <b/>
      <sz val="36"/>
      <name val="ＭＳ 明朝"/>
      <family val="1"/>
      <charset val="128"/>
    </font>
  </fonts>
  <fills count="4">
    <fill>
      <patternFill patternType="none"/>
    </fill>
    <fill>
      <patternFill patternType="gray125"/>
    </fill>
    <fill>
      <patternFill patternType="solid">
        <fgColor theme="0" tint="-0.14999847407452621"/>
        <bgColor indexed="64"/>
      </patternFill>
    </fill>
    <fill>
      <patternFill patternType="solid">
        <fgColor theme="7" tint="0.79998168889431442"/>
        <bgColor indexed="64"/>
      </patternFill>
    </fill>
  </fills>
  <borders count="15">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style="double">
        <color indexed="64"/>
      </bottom>
      <diagonal/>
    </border>
    <border>
      <left style="thin">
        <color indexed="64"/>
      </left>
      <right style="thin">
        <color indexed="64"/>
      </right>
      <top/>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double">
        <color indexed="64"/>
      </bottom>
      <diagonal/>
    </border>
    <border>
      <left style="thin">
        <color indexed="64"/>
      </left>
      <right style="thin">
        <color indexed="64"/>
      </right>
      <top style="double">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diagonalDown="1">
      <left style="thin">
        <color indexed="64"/>
      </left>
      <right style="thin">
        <color indexed="64"/>
      </right>
      <top style="thin">
        <color indexed="64"/>
      </top>
      <bottom style="thin">
        <color indexed="64"/>
      </bottom>
      <diagonal style="thin">
        <color indexed="64"/>
      </diagonal>
    </border>
    <border diagonalDown="1">
      <left style="thin">
        <color indexed="64"/>
      </left>
      <right style="thin">
        <color indexed="64"/>
      </right>
      <top/>
      <bottom style="thin">
        <color indexed="64"/>
      </bottom>
      <diagonal style="thin">
        <color indexed="64"/>
      </diagonal>
    </border>
    <border diagonalDown="1">
      <left style="thin">
        <color indexed="64"/>
      </left>
      <right style="thin">
        <color indexed="64"/>
      </right>
      <top/>
      <bottom style="double">
        <color indexed="64"/>
      </bottom>
      <diagonal style="thin">
        <color indexed="64"/>
      </diagonal>
    </border>
    <border diagonalDown="1">
      <left style="thin">
        <color indexed="64"/>
      </left>
      <right/>
      <top/>
      <bottom style="double">
        <color indexed="64"/>
      </bottom>
      <diagonal style="thin">
        <color indexed="64"/>
      </diagonal>
    </border>
  </borders>
  <cellStyleXfs count="2">
    <xf numFmtId="0" fontId="0" fillId="0" borderId="0"/>
    <xf numFmtId="38" fontId="1" fillId="0" borderId="0" applyFont="0" applyFill="0" applyBorder="0" applyAlignment="0" applyProtection="0"/>
  </cellStyleXfs>
  <cellXfs count="50">
    <xf numFmtId="0" fontId="0" fillId="0" borderId="0" xfId="0"/>
    <xf numFmtId="0" fontId="3" fillId="0" borderId="0" xfId="0" applyFont="1"/>
    <xf numFmtId="0" fontId="4" fillId="0" borderId="0" xfId="0" applyFont="1"/>
    <xf numFmtId="0" fontId="3" fillId="0" borderId="0" xfId="0" applyFont="1" applyAlignment="1">
      <alignment vertical="center"/>
    </xf>
    <xf numFmtId="0" fontId="5" fillId="0" borderId="0" xfId="0" applyFont="1" applyAlignment="1">
      <alignment vertical="center"/>
    </xf>
    <xf numFmtId="0" fontId="4" fillId="0" borderId="0" xfId="0" applyFont="1" applyAlignment="1">
      <alignment horizontal="center"/>
    </xf>
    <xf numFmtId="49" fontId="3" fillId="0" borderId="0" xfId="0" applyNumberFormat="1" applyFont="1"/>
    <xf numFmtId="0" fontId="5" fillId="0" borderId="0" xfId="0" applyFont="1"/>
    <xf numFmtId="0" fontId="4" fillId="0" borderId="0" xfId="0" applyFont="1" applyAlignment="1">
      <alignment vertical="center"/>
    </xf>
    <xf numFmtId="0" fontId="4" fillId="0" borderId="0" xfId="0" applyFont="1" applyAlignment="1">
      <alignment horizontal="right" vertical="center"/>
    </xf>
    <xf numFmtId="0" fontId="4" fillId="0" borderId="2" xfId="0" applyFont="1" applyBorder="1" applyAlignment="1">
      <alignment horizontal="center" vertical="center"/>
    </xf>
    <xf numFmtId="0" fontId="4" fillId="2" borderId="2" xfId="0" applyFont="1" applyFill="1" applyBorder="1" applyAlignment="1">
      <alignment horizontal="center" vertical="center"/>
    </xf>
    <xf numFmtId="0" fontId="4" fillId="0" borderId="3" xfId="0" applyFont="1" applyBorder="1" applyAlignment="1">
      <alignment horizontal="left" vertical="center"/>
    </xf>
    <xf numFmtId="38" fontId="4" fillId="2" borderId="3" xfId="1" applyFont="1" applyFill="1" applyBorder="1" applyAlignment="1">
      <alignment vertical="center"/>
    </xf>
    <xf numFmtId="0" fontId="4" fillId="0" borderId="2" xfId="0" applyFont="1" applyBorder="1" applyAlignment="1">
      <alignment horizontal="left" vertical="center"/>
    </xf>
    <xf numFmtId="0" fontId="4" fillId="0" borderId="7" xfId="0" applyFont="1" applyBorder="1" applyAlignment="1">
      <alignment horizontal="center" vertical="center"/>
    </xf>
    <xf numFmtId="38" fontId="4" fillId="0" borderId="4" xfId="1" applyFont="1" applyFill="1" applyBorder="1" applyAlignment="1">
      <alignment vertical="center"/>
    </xf>
    <xf numFmtId="0" fontId="4" fillId="0" borderId="2" xfId="0" applyFont="1" applyBorder="1" applyAlignment="1">
      <alignment vertical="center"/>
    </xf>
    <xf numFmtId="38" fontId="4" fillId="0" borderId="2" xfId="1" applyFont="1" applyFill="1" applyBorder="1" applyAlignment="1">
      <alignment horizontal="right" vertical="center"/>
    </xf>
    <xf numFmtId="38" fontId="4" fillId="2" borderId="2" xfId="1" applyFont="1" applyFill="1" applyBorder="1" applyAlignment="1">
      <alignment vertical="center"/>
    </xf>
    <xf numFmtId="38" fontId="4" fillId="3" borderId="3" xfId="1" applyFont="1" applyFill="1" applyBorder="1" applyAlignment="1">
      <alignment vertical="center"/>
    </xf>
    <xf numFmtId="38" fontId="4" fillId="3" borderId="6" xfId="1" applyFont="1" applyFill="1" applyBorder="1" applyAlignment="1">
      <alignment horizontal="right" vertical="center"/>
    </xf>
    <xf numFmtId="49" fontId="4" fillId="0" borderId="0" xfId="0" applyNumberFormat="1" applyFont="1" applyAlignment="1">
      <alignment horizontal="right"/>
    </xf>
    <xf numFmtId="0" fontId="4" fillId="0" borderId="3" xfId="0" applyFont="1" applyBorder="1" applyAlignment="1">
      <alignment horizontal="left" vertical="center" wrapText="1"/>
    </xf>
    <xf numFmtId="0" fontId="4" fillId="0" borderId="2" xfId="0" applyFont="1" applyBorder="1" applyAlignment="1">
      <alignment horizontal="center" vertical="center" wrapText="1"/>
    </xf>
    <xf numFmtId="38" fontId="4" fillId="0" borderId="11" xfId="1" applyFont="1" applyFill="1" applyBorder="1" applyAlignment="1">
      <alignment vertical="center"/>
    </xf>
    <xf numFmtId="38" fontId="4" fillId="0" borderId="12" xfId="1" applyFont="1" applyFill="1" applyBorder="1" applyAlignment="1">
      <alignment vertical="center"/>
    </xf>
    <xf numFmtId="38" fontId="4" fillId="0" borderId="13" xfId="1" applyFont="1" applyFill="1" applyBorder="1" applyAlignment="1">
      <alignment vertical="center"/>
    </xf>
    <xf numFmtId="38" fontId="4" fillId="0" borderId="11" xfId="1" applyFont="1" applyFill="1" applyBorder="1" applyAlignment="1">
      <alignment horizontal="right" vertical="center"/>
    </xf>
    <xf numFmtId="38" fontId="4" fillId="0" borderId="14" xfId="1" applyFont="1" applyFill="1" applyBorder="1" applyAlignment="1">
      <alignment vertical="center"/>
    </xf>
    <xf numFmtId="38" fontId="4" fillId="2" borderId="5" xfId="1" applyFont="1" applyFill="1" applyBorder="1" applyAlignment="1">
      <alignment vertical="center"/>
    </xf>
    <xf numFmtId="38" fontId="4" fillId="2" borderId="3" xfId="1" applyFont="1" applyFill="1" applyBorder="1" applyAlignment="1">
      <alignment horizontal="right" vertical="center"/>
    </xf>
    <xf numFmtId="38" fontId="4" fillId="0" borderId="9" xfId="1" applyFont="1" applyFill="1" applyBorder="1" applyAlignment="1">
      <alignment horizontal="right" vertical="center"/>
    </xf>
    <xf numFmtId="38" fontId="4" fillId="0" borderId="2" xfId="1" applyFont="1" applyFill="1" applyBorder="1" applyAlignment="1">
      <alignment vertical="center"/>
    </xf>
    <xf numFmtId="0" fontId="7" fillId="0" borderId="3" xfId="0" applyFont="1" applyBorder="1" applyAlignment="1">
      <alignment horizontal="left" vertical="center"/>
    </xf>
    <xf numFmtId="0" fontId="7" fillId="0" borderId="6" xfId="0" applyFont="1" applyBorder="1" applyAlignment="1">
      <alignment vertical="center"/>
    </xf>
    <xf numFmtId="0" fontId="4" fillId="0" borderId="0" xfId="0" applyFont="1"/>
    <xf numFmtId="0" fontId="3" fillId="0" borderId="0" xfId="0" applyFont="1" applyAlignment="1">
      <alignment horizontal="right"/>
    </xf>
    <xf numFmtId="0" fontId="3" fillId="0" borderId="0" xfId="0" applyFont="1"/>
    <xf numFmtId="0" fontId="4" fillId="2" borderId="9" xfId="0" applyFont="1" applyFill="1" applyBorder="1" applyAlignment="1">
      <alignment horizontal="center" vertical="center"/>
    </xf>
    <xf numFmtId="0" fontId="4" fillId="2" borderId="10" xfId="0" applyFont="1" applyFill="1" applyBorder="1" applyAlignment="1">
      <alignment horizontal="center" vertical="center"/>
    </xf>
    <xf numFmtId="0" fontId="4" fillId="0" borderId="1" xfId="0" applyFont="1" applyBorder="1" applyAlignment="1">
      <alignment horizontal="center" vertical="center" wrapText="1"/>
    </xf>
    <xf numFmtId="0" fontId="4" fillId="0" borderId="5" xfId="0" applyFont="1" applyBorder="1" applyAlignment="1">
      <alignment horizontal="center" vertical="center" wrapText="1"/>
    </xf>
    <xf numFmtId="0" fontId="4" fillId="0" borderId="4" xfId="0" applyFont="1" applyBorder="1" applyAlignment="1">
      <alignment horizontal="center" vertical="center" wrapText="1"/>
    </xf>
    <xf numFmtId="0" fontId="4" fillId="0" borderId="8" xfId="0" applyFont="1" applyBorder="1" applyAlignment="1">
      <alignment horizontal="center" vertical="center" wrapText="1"/>
    </xf>
    <xf numFmtId="0" fontId="4" fillId="0" borderId="3" xfId="0" applyFont="1" applyBorder="1" applyAlignment="1">
      <alignment horizontal="center" vertical="center" wrapText="1"/>
    </xf>
    <xf numFmtId="0" fontId="4" fillId="0" borderId="1" xfId="0" applyFont="1" applyBorder="1" applyAlignment="1">
      <alignment horizontal="center" vertical="center"/>
    </xf>
    <xf numFmtId="0" fontId="4" fillId="0" borderId="3" xfId="0" applyFont="1" applyBorder="1" applyAlignment="1">
      <alignment horizontal="center" vertical="center"/>
    </xf>
    <xf numFmtId="0" fontId="5" fillId="0" borderId="0" xfId="0" applyFont="1" applyFill="1" applyAlignment="1">
      <alignment vertical="center"/>
    </xf>
    <xf numFmtId="0" fontId="8" fillId="0" borderId="0" xfId="0" applyFont="1" applyFill="1" applyAlignment="1">
      <alignment horizontal="center" vertical="top"/>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27"/>
  <sheetViews>
    <sheetView showGridLines="0" tabSelected="1" zoomScaleNormal="100" zoomScaleSheetLayoutView="85" workbookViewId="0">
      <selection activeCell="F12" sqref="F12"/>
    </sheetView>
  </sheetViews>
  <sheetFormatPr defaultColWidth="9" defaultRowHeight="13.5" x14ac:dyDescent="0.15"/>
  <cols>
    <col min="1" max="1" width="22.375" style="1" customWidth="1"/>
    <col min="2" max="2" width="54.5" style="1" customWidth="1"/>
    <col min="3" max="8" width="20.625" style="1" customWidth="1"/>
    <col min="9" max="9" width="16.75" style="1" customWidth="1"/>
    <col min="10" max="16384" width="9" style="1"/>
  </cols>
  <sheetData>
    <row r="1" spans="1:9" ht="17.25" x14ac:dyDescent="0.2">
      <c r="A1" s="36" t="s">
        <v>32</v>
      </c>
      <c r="B1" s="36"/>
    </row>
    <row r="2" spans="1:9" ht="17.25" x14ac:dyDescent="0.2">
      <c r="A2" s="7"/>
      <c r="B2" s="7"/>
      <c r="E2" s="6"/>
      <c r="F2" s="6"/>
      <c r="G2" s="6"/>
      <c r="H2" s="7"/>
      <c r="I2" s="22" t="s">
        <v>5</v>
      </c>
    </row>
    <row r="3" spans="1:9" ht="24" customHeight="1" x14ac:dyDescent="0.2">
      <c r="A3" s="2"/>
    </row>
    <row r="4" spans="1:9" ht="46.15" customHeight="1" x14ac:dyDescent="0.15">
      <c r="A4" s="49" t="s">
        <v>8</v>
      </c>
      <c r="B4" s="49"/>
      <c r="C4" s="49"/>
      <c r="D4" s="49"/>
      <c r="E4" s="49"/>
      <c r="F4" s="49"/>
      <c r="G4" s="49"/>
      <c r="H4" s="49"/>
      <c r="I4" s="49"/>
    </row>
    <row r="5" spans="1:9" ht="23.25" customHeight="1" x14ac:dyDescent="0.2">
      <c r="A5" s="2" t="s">
        <v>19</v>
      </c>
    </row>
    <row r="6" spans="1:9" s="3" customFormat="1" ht="24" customHeight="1" x14ac:dyDescent="0.15">
      <c r="E6" s="8" t="s">
        <v>1</v>
      </c>
      <c r="F6" s="8"/>
      <c r="G6" s="8"/>
      <c r="H6" s="8"/>
      <c r="I6" s="8"/>
    </row>
    <row r="7" spans="1:9" s="3" customFormat="1" ht="24" customHeight="1" x14ac:dyDescent="0.15">
      <c r="E7" s="8" t="s">
        <v>3</v>
      </c>
      <c r="F7" s="8"/>
      <c r="G7" s="8"/>
      <c r="H7" s="8"/>
      <c r="I7" s="8"/>
    </row>
    <row r="8" spans="1:9" s="3" customFormat="1" ht="24" customHeight="1" x14ac:dyDescent="0.15">
      <c r="E8" s="8" t="s">
        <v>9</v>
      </c>
      <c r="F8" s="8"/>
      <c r="G8" s="8"/>
      <c r="H8" s="9" t="s">
        <v>4</v>
      </c>
      <c r="I8" s="8"/>
    </row>
    <row r="9" spans="1:9" ht="19.899999999999999" customHeight="1" x14ac:dyDescent="0.15"/>
    <row r="10" spans="1:9" s="4" customFormat="1" ht="18" customHeight="1" x14ac:dyDescent="0.15">
      <c r="A10" s="48" t="s">
        <v>22</v>
      </c>
      <c r="B10" s="48"/>
      <c r="C10" s="48"/>
      <c r="D10" s="48"/>
      <c r="E10" s="48"/>
      <c r="F10" s="48"/>
    </row>
    <row r="11" spans="1:9" ht="11.45" customHeight="1" x14ac:dyDescent="0.2">
      <c r="A11" s="5"/>
      <c r="F11" s="37"/>
      <c r="G11" s="38"/>
      <c r="H11" s="38"/>
    </row>
    <row r="12" spans="1:9" s="3" customFormat="1" ht="22.9" customHeight="1" x14ac:dyDescent="0.15">
      <c r="A12" s="46" t="s">
        <v>6</v>
      </c>
      <c r="B12" s="46" t="s">
        <v>7</v>
      </c>
      <c r="C12" s="24" t="s">
        <v>11</v>
      </c>
      <c r="D12" s="24" t="s">
        <v>12</v>
      </c>
      <c r="E12" s="24" t="s">
        <v>13</v>
      </c>
      <c r="F12" s="24" t="s">
        <v>14</v>
      </c>
      <c r="G12" s="24" t="s">
        <v>15</v>
      </c>
      <c r="H12" s="24" t="s">
        <v>18</v>
      </c>
      <c r="I12" s="11" t="s">
        <v>10</v>
      </c>
    </row>
    <row r="13" spans="1:9" s="3" customFormat="1" ht="22.9" customHeight="1" x14ac:dyDescent="0.15">
      <c r="A13" s="47"/>
      <c r="B13" s="47"/>
      <c r="C13" s="10" t="s">
        <v>0</v>
      </c>
      <c r="D13" s="10" t="s">
        <v>0</v>
      </c>
      <c r="E13" s="10" t="s">
        <v>0</v>
      </c>
      <c r="F13" s="10" t="s">
        <v>0</v>
      </c>
      <c r="G13" s="10" t="s">
        <v>0</v>
      </c>
      <c r="H13" s="10" t="s">
        <v>0</v>
      </c>
      <c r="I13" s="11" t="s">
        <v>0</v>
      </c>
    </row>
    <row r="14" spans="1:9" ht="32.450000000000003" customHeight="1" x14ac:dyDescent="0.15">
      <c r="A14" s="41" t="s">
        <v>23</v>
      </c>
      <c r="B14" s="34" t="s">
        <v>26</v>
      </c>
      <c r="C14" s="20"/>
      <c r="D14" s="25"/>
      <c r="E14" s="25"/>
      <c r="F14" s="25"/>
      <c r="G14" s="25"/>
      <c r="H14" s="25"/>
      <c r="I14" s="13">
        <f>+C14</f>
        <v>0</v>
      </c>
    </row>
    <row r="15" spans="1:9" ht="32.450000000000003" customHeight="1" x14ac:dyDescent="0.15">
      <c r="A15" s="42"/>
      <c r="B15" s="23" t="s">
        <v>27</v>
      </c>
      <c r="C15" s="20"/>
      <c r="D15" s="26"/>
      <c r="E15" s="26"/>
      <c r="F15" s="26"/>
      <c r="G15" s="26"/>
      <c r="H15" s="26"/>
      <c r="I15" s="13">
        <f>+C15</f>
        <v>0</v>
      </c>
    </row>
    <row r="16" spans="1:9" ht="32.450000000000003" customHeight="1" x14ac:dyDescent="0.15">
      <c r="A16" s="42"/>
      <c r="B16" s="12"/>
      <c r="C16" s="20"/>
      <c r="D16" s="26"/>
      <c r="E16" s="26"/>
      <c r="F16" s="26"/>
      <c r="G16" s="26"/>
      <c r="H16" s="26"/>
      <c r="I16" s="13">
        <f t="shared" ref="I16:I17" si="0">+C16</f>
        <v>0</v>
      </c>
    </row>
    <row r="17" spans="1:9" ht="32.450000000000003" customHeight="1" x14ac:dyDescent="0.15">
      <c r="A17" s="42"/>
      <c r="B17" s="14" t="s">
        <v>30</v>
      </c>
      <c r="C17" s="33">
        <f>SUM(C14:C16)*0.1</f>
        <v>0</v>
      </c>
      <c r="D17" s="25"/>
      <c r="E17" s="25"/>
      <c r="F17" s="25"/>
      <c r="G17" s="25"/>
      <c r="H17" s="25"/>
      <c r="I17" s="30">
        <f t="shared" si="0"/>
        <v>0</v>
      </c>
    </row>
    <row r="18" spans="1:9" ht="32.450000000000003" customHeight="1" thickBot="1" x14ac:dyDescent="0.2">
      <c r="A18" s="43"/>
      <c r="B18" s="15" t="s">
        <v>25</v>
      </c>
      <c r="C18" s="16">
        <f>SUM(C14:C17)</f>
        <v>0</v>
      </c>
      <c r="D18" s="27"/>
      <c r="E18" s="27"/>
      <c r="F18" s="27"/>
      <c r="G18" s="27"/>
      <c r="H18" s="29"/>
      <c r="I18" s="19">
        <f>+C18</f>
        <v>0</v>
      </c>
    </row>
    <row r="19" spans="1:9" ht="32.450000000000003" customHeight="1" thickTop="1" x14ac:dyDescent="0.15">
      <c r="A19" s="44" t="s">
        <v>24</v>
      </c>
      <c r="B19" s="35" t="s">
        <v>28</v>
      </c>
      <c r="C19" s="26"/>
      <c r="D19" s="21"/>
      <c r="E19" s="21"/>
      <c r="F19" s="21"/>
      <c r="G19" s="21"/>
      <c r="H19" s="21"/>
      <c r="I19" s="31">
        <f>SUM(D19:H19)</f>
        <v>0</v>
      </c>
    </row>
    <row r="20" spans="1:9" ht="32.450000000000003" customHeight="1" x14ac:dyDescent="0.15">
      <c r="A20" s="42"/>
      <c r="B20" s="23" t="s">
        <v>29</v>
      </c>
      <c r="C20" s="26"/>
      <c r="D20" s="26"/>
      <c r="E20" s="26"/>
      <c r="F20" s="26"/>
      <c r="G20" s="26"/>
      <c r="H20" s="26"/>
      <c r="I20" s="13">
        <f>SUM(D20:H20)</f>
        <v>0</v>
      </c>
    </row>
    <row r="21" spans="1:9" ht="32.450000000000003" customHeight="1" x14ac:dyDescent="0.15">
      <c r="A21" s="42"/>
      <c r="B21" s="12"/>
      <c r="C21" s="28"/>
      <c r="D21" s="28"/>
      <c r="E21" s="28"/>
      <c r="F21" s="28"/>
      <c r="G21" s="28"/>
      <c r="H21" s="28"/>
      <c r="I21" s="13">
        <f>SUM(D21:H21)</f>
        <v>0</v>
      </c>
    </row>
    <row r="22" spans="1:9" ht="32.450000000000003" customHeight="1" x14ac:dyDescent="0.15">
      <c r="A22" s="42"/>
      <c r="B22" s="17" t="s">
        <v>2</v>
      </c>
      <c r="C22" s="28"/>
      <c r="D22" s="18">
        <f>D19*0.1</f>
        <v>0</v>
      </c>
      <c r="E22" s="18">
        <f t="shared" ref="E22:H22" si="1">E19*0.1</f>
        <v>0</v>
      </c>
      <c r="F22" s="18">
        <f t="shared" si="1"/>
        <v>0</v>
      </c>
      <c r="G22" s="18">
        <f t="shared" si="1"/>
        <v>0</v>
      </c>
      <c r="H22" s="18">
        <f t="shared" si="1"/>
        <v>0</v>
      </c>
      <c r="I22" s="30">
        <f>SUM(D22:H22)</f>
        <v>0</v>
      </c>
    </row>
    <row r="23" spans="1:9" ht="32.450000000000003" customHeight="1" x14ac:dyDescent="0.15">
      <c r="A23" s="45"/>
      <c r="B23" s="10" t="s">
        <v>20</v>
      </c>
      <c r="C23" s="28"/>
      <c r="D23" s="18">
        <f>SUM(D19:D22)</f>
        <v>0</v>
      </c>
      <c r="E23" s="18">
        <f>SUM(E19:E22)</f>
        <v>0</v>
      </c>
      <c r="F23" s="18">
        <f>SUM(F19:F22)</f>
        <v>0</v>
      </c>
      <c r="G23" s="18">
        <f>SUM(G19:G22)</f>
        <v>0</v>
      </c>
      <c r="H23" s="32">
        <f>SUM(H19:H22)</f>
        <v>0</v>
      </c>
      <c r="I23" s="19">
        <f>SUM(C23:H23)</f>
        <v>0</v>
      </c>
    </row>
    <row r="24" spans="1:9" ht="32.450000000000003" customHeight="1" x14ac:dyDescent="0.15">
      <c r="A24" s="39" t="s">
        <v>21</v>
      </c>
      <c r="B24" s="40"/>
      <c r="C24" s="19">
        <f>+C18</f>
        <v>0</v>
      </c>
      <c r="D24" s="19">
        <f>+D23</f>
        <v>0</v>
      </c>
      <c r="E24" s="19">
        <f t="shared" ref="E24:G24" si="2">+E23</f>
        <v>0</v>
      </c>
      <c r="F24" s="19">
        <f t="shared" si="2"/>
        <v>0</v>
      </c>
      <c r="G24" s="19">
        <f t="shared" si="2"/>
        <v>0</v>
      </c>
      <c r="H24" s="19">
        <f>+H23</f>
        <v>0</v>
      </c>
      <c r="I24" s="13">
        <f>SUM(I23,I18)</f>
        <v>0</v>
      </c>
    </row>
    <row r="25" spans="1:9" ht="20.45" customHeight="1" x14ac:dyDescent="0.15">
      <c r="A25" s="7" t="s">
        <v>31</v>
      </c>
    </row>
    <row r="26" spans="1:9" ht="20.45" customHeight="1" x14ac:dyDescent="0.15">
      <c r="A26" s="7" t="s">
        <v>16</v>
      </c>
    </row>
    <row r="27" spans="1:9" ht="20.45" customHeight="1" x14ac:dyDescent="0.15">
      <c r="A27" s="7" t="s">
        <v>17</v>
      </c>
    </row>
  </sheetData>
  <mergeCells count="9">
    <mergeCell ref="A1:B1"/>
    <mergeCell ref="F11:H11"/>
    <mergeCell ref="A24:B24"/>
    <mergeCell ref="A14:A18"/>
    <mergeCell ref="A19:A23"/>
    <mergeCell ref="A12:A13"/>
    <mergeCell ref="B12:B13"/>
    <mergeCell ref="A10:F10"/>
    <mergeCell ref="A4:I4"/>
  </mergeCells>
  <phoneticPr fontId="2"/>
  <printOptions horizontalCentered="1" verticalCentered="1"/>
  <pageMargins left="0.59055118110236227" right="0.59055118110236227" top="0.35433070866141736" bottom="0.31496062992125984" header="0.11811023622047245" footer="0.19685039370078741"/>
  <pageSetup paperSize="9" scale="62" orientation="landscape" horizontalDpi="0" verticalDpi="0"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見積書</vt:lpstr>
      <vt:lpstr>見積書!Print_Area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山本 研央</cp:lastModifiedBy>
  <cp:lastPrinted>2025-05-06T02:30:55Z</cp:lastPrinted>
  <dcterms:created xsi:type="dcterms:W3CDTF">2025-01-15T23:37:18Z</dcterms:created>
  <dcterms:modified xsi:type="dcterms:W3CDTF">2025-05-06T02:35:50Z</dcterms:modified>
</cp:coreProperties>
</file>