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192.168.12.15\新共通\D000健康福祉部_限定\D100福祉課_限定\D140障がい支援係_限定\■物価高騰に対する事業所支援金関係\R7年度（繰越）\3　R7年度交付金周知\"/>
    </mc:Choice>
  </mc:AlternateContent>
  <xr:revisionPtr revIDLastSave="0" documentId="13_ncr:1_{81B5AD4E-84EB-47FF-AD80-7445FD9E66A2}" xr6:coauthVersionLast="47" xr6:coauthVersionMax="47" xr10:uidLastSave="{00000000-0000-0000-0000-000000000000}"/>
  <bookViews>
    <workbookView xWindow="20370" yWindow="-1830" windowWidth="29040" windowHeight="15720" xr2:uid="{00000000-000D-0000-FFFF-FFFF00000000}"/>
  </bookViews>
  <sheets>
    <sheet name="申請書兼請求書" sheetId="1" r:id="rId1"/>
    <sheet name="交付対象障がい者施設等一覧表" sheetId="7" r:id="rId2"/>
    <sheet name="確認事項チェックリスト" sheetId="6" r:id="rId3"/>
    <sheet name="委任状（該当する場合のみ）" sheetId="5" r:id="rId4"/>
    <sheet name="DB" sheetId="3" state="hidden" r:id="rId5"/>
    <sheet name="台帳格納（入力加工削除NG）" sheetId="4" state="hidden" r:id="rId6"/>
  </sheets>
  <externalReferences>
    <externalReference r:id="rId7"/>
    <externalReference r:id="rId8"/>
  </externalReferences>
  <definedNames>
    <definedName name="①入所系">DB!$C$4:$C$17</definedName>
    <definedName name="①入所系支援金区分">DB!$I$4:$I$8</definedName>
    <definedName name="②通所系">DB!$D$4:$D$17</definedName>
    <definedName name="②通所系支援金区分">DB!$J$4:$J$5</definedName>
    <definedName name="③相談系">DB!$E$4:$E$12</definedName>
    <definedName name="③相談系支援金区分">DB!$K$4</definedName>
    <definedName name="④訪問系">DB!$F$4:$F$17</definedName>
    <definedName name="④訪問系支援金区分">DB!$L$4</definedName>
    <definedName name="_xlnm.Print_Area" localSheetId="2">確認事項チェックリスト!$B$1:$AH$29</definedName>
    <definedName name="_xlnm.Print_Area" localSheetId="1">交付対象障がい者施設等一覧表!$A$1:$O$81</definedName>
    <definedName name="_xlnm.Print_Area" localSheetId="0">申請書兼請求書!$A$1:$P$91</definedName>
    <definedName name="確認済フラグ">[1]D!$T$3:$T$17</definedName>
    <definedName name="居宅介護等">DB!$F$5:$F$8</definedName>
    <definedName name="金融機関コード">DB!$W$3:$X$1207</definedName>
    <definedName name="支援金額" localSheetId="1">DB!$N$4:$Q$12</definedName>
    <definedName name="支援金額">DB!$N$4:$Q$12</definedName>
    <definedName name="施設区分" localSheetId="1">DB!$B$4:$B$7</definedName>
    <definedName name="施設区分">DB!$B$4:$B$7</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H75" i="7" l="1"/>
  <c r="AI75" i="7"/>
  <c r="AN74" i="7"/>
  <c r="AM74" i="7"/>
  <c r="AK74" i="7"/>
  <c r="AL74" i="7"/>
  <c r="AJ74" i="7"/>
  <c r="AH74" i="7"/>
  <c r="AI74" i="7"/>
  <c r="AF74" i="7"/>
  <c r="AG74" i="7"/>
  <c r="AE74" i="7"/>
  <c r="AC74" i="7"/>
  <c r="AD74" i="7"/>
  <c r="AB74" i="7"/>
  <c r="Z74" i="7"/>
  <c r="Y74" i="7"/>
  <c r="X74" i="7"/>
  <c r="W74" i="7"/>
  <c r="U74" i="7"/>
  <c r="V74" i="7"/>
  <c r="S74" i="7"/>
  <c r="T74" i="7"/>
  <c r="Q74" i="7"/>
  <c r="R74" i="7"/>
  <c r="L74" i="7"/>
  <c r="AN73" i="7"/>
  <c r="AM73" i="7"/>
  <c r="AK73" i="7"/>
  <c r="AL73" i="7"/>
  <c r="AO73" i="7"/>
  <c r="AJ73" i="7"/>
  <c r="AH73" i="7"/>
  <c r="AI73" i="7"/>
  <c r="AF73" i="7"/>
  <c r="AG73" i="7"/>
  <c r="AE73" i="7"/>
  <c r="AC73" i="7"/>
  <c r="AD73" i="7"/>
  <c r="AB73" i="7"/>
  <c r="Z73" i="7"/>
  <c r="Y73" i="7"/>
  <c r="X73" i="7"/>
  <c r="W73" i="7"/>
  <c r="U73" i="7"/>
  <c r="V73" i="7"/>
  <c r="S73" i="7"/>
  <c r="T73" i="7"/>
  <c r="Q73" i="7"/>
  <c r="R73" i="7"/>
  <c r="L73" i="7"/>
  <c r="AN72" i="7"/>
  <c r="AM72" i="7"/>
  <c r="AK72" i="7"/>
  <c r="AL72" i="7"/>
  <c r="AJ72" i="7"/>
  <c r="AH72" i="7"/>
  <c r="AI72" i="7"/>
  <c r="AF72" i="7"/>
  <c r="AG72" i="7"/>
  <c r="AE72" i="7"/>
  <c r="AC72" i="7"/>
  <c r="AD72" i="7"/>
  <c r="AB72" i="7"/>
  <c r="Z72" i="7"/>
  <c r="Y72" i="7"/>
  <c r="X72" i="7"/>
  <c r="W72" i="7"/>
  <c r="U72" i="7"/>
  <c r="V72" i="7"/>
  <c r="S72" i="7"/>
  <c r="T72" i="7"/>
  <c r="Q72" i="7"/>
  <c r="R72" i="7"/>
  <c r="L72" i="7"/>
  <c r="AN71" i="7"/>
  <c r="AM71" i="7"/>
  <c r="AK71" i="7"/>
  <c r="AL71" i="7"/>
  <c r="AJ71" i="7"/>
  <c r="AH71" i="7"/>
  <c r="AI71" i="7"/>
  <c r="AF71" i="7"/>
  <c r="AG71" i="7"/>
  <c r="AE71" i="7"/>
  <c r="AC71" i="7"/>
  <c r="AD71" i="7"/>
  <c r="AB71" i="7"/>
  <c r="Z71" i="7"/>
  <c r="Y71" i="7"/>
  <c r="X71" i="7"/>
  <c r="W71" i="7"/>
  <c r="U71" i="7"/>
  <c r="V71" i="7"/>
  <c r="S71" i="7"/>
  <c r="T71" i="7"/>
  <c r="Q71" i="7"/>
  <c r="R71" i="7"/>
  <c r="L71" i="7"/>
  <c r="AN70" i="7"/>
  <c r="AM70" i="7"/>
  <c r="AK70" i="7"/>
  <c r="AL70" i="7"/>
  <c r="AJ70" i="7"/>
  <c r="AH70" i="7"/>
  <c r="AI70" i="7"/>
  <c r="AF70" i="7"/>
  <c r="AG70" i="7"/>
  <c r="AE70" i="7"/>
  <c r="AC70" i="7"/>
  <c r="AD70" i="7"/>
  <c r="AB70" i="7"/>
  <c r="Z70" i="7"/>
  <c r="Y70" i="7"/>
  <c r="X70" i="7"/>
  <c r="W70" i="7"/>
  <c r="U70" i="7"/>
  <c r="V70" i="7"/>
  <c r="S70" i="7"/>
  <c r="T70" i="7"/>
  <c r="Q70" i="7"/>
  <c r="R70" i="7"/>
  <c r="L70" i="7"/>
  <c r="AN69" i="7"/>
  <c r="AM69" i="7"/>
  <c r="AK69" i="7"/>
  <c r="AL69" i="7"/>
  <c r="AJ69" i="7"/>
  <c r="AH69" i="7"/>
  <c r="AI69" i="7"/>
  <c r="AF69" i="7"/>
  <c r="AG69" i="7"/>
  <c r="AE69" i="7"/>
  <c r="AC69" i="7"/>
  <c r="AD69" i="7"/>
  <c r="AB69" i="7"/>
  <c r="Z69" i="7"/>
  <c r="Y69" i="7"/>
  <c r="X69" i="7"/>
  <c r="W69" i="7"/>
  <c r="U69" i="7"/>
  <c r="V69" i="7"/>
  <c r="S69" i="7"/>
  <c r="T69" i="7"/>
  <c r="Q69" i="7"/>
  <c r="R69" i="7"/>
  <c r="L69" i="7"/>
  <c r="AN68" i="7"/>
  <c r="AM68" i="7"/>
  <c r="AK68" i="7"/>
  <c r="AL68" i="7"/>
  <c r="AO68" i="7"/>
  <c r="AJ68" i="7"/>
  <c r="AH68" i="7"/>
  <c r="AI68" i="7"/>
  <c r="AF68" i="7"/>
  <c r="AG68" i="7"/>
  <c r="AE68" i="7"/>
  <c r="AC68" i="7"/>
  <c r="AD68" i="7"/>
  <c r="AB68" i="7"/>
  <c r="Z68" i="7"/>
  <c r="Y68" i="7"/>
  <c r="X68" i="7"/>
  <c r="W68" i="7"/>
  <c r="U68" i="7"/>
  <c r="V68" i="7"/>
  <c r="S68" i="7"/>
  <c r="T68" i="7"/>
  <c r="Q68" i="7"/>
  <c r="R68" i="7"/>
  <c r="L68" i="7"/>
  <c r="AN67" i="7"/>
  <c r="AM67" i="7"/>
  <c r="AK67" i="7"/>
  <c r="AL67" i="7"/>
  <c r="AJ67" i="7"/>
  <c r="AH67" i="7"/>
  <c r="AI67" i="7"/>
  <c r="AF67" i="7"/>
  <c r="AG67" i="7"/>
  <c r="AE67" i="7"/>
  <c r="AC67" i="7"/>
  <c r="AD67" i="7"/>
  <c r="AB67" i="7"/>
  <c r="Z67" i="7"/>
  <c r="Y67" i="7"/>
  <c r="X67" i="7"/>
  <c r="W67" i="7"/>
  <c r="U67" i="7"/>
  <c r="V67" i="7"/>
  <c r="S67" i="7"/>
  <c r="T67" i="7"/>
  <c r="Q67" i="7"/>
  <c r="R67" i="7"/>
  <c r="L67" i="7"/>
  <c r="AN66" i="7"/>
  <c r="AM66" i="7"/>
  <c r="AK66" i="7"/>
  <c r="AL66" i="7"/>
  <c r="AJ66" i="7"/>
  <c r="AH66" i="7"/>
  <c r="AI66" i="7"/>
  <c r="AF66" i="7"/>
  <c r="AG66" i="7"/>
  <c r="AE66" i="7"/>
  <c r="AC66" i="7"/>
  <c r="AD66" i="7"/>
  <c r="AB66" i="7"/>
  <c r="Z66" i="7"/>
  <c r="Y66" i="7"/>
  <c r="X66" i="7"/>
  <c r="W66" i="7"/>
  <c r="U66" i="7"/>
  <c r="V66" i="7"/>
  <c r="S66" i="7"/>
  <c r="T66" i="7"/>
  <c r="Q66" i="7"/>
  <c r="R66" i="7"/>
  <c r="L66" i="7"/>
  <c r="AN65" i="7"/>
  <c r="AM65" i="7"/>
  <c r="AK65" i="7"/>
  <c r="AL65" i="7"/>
  <c r="AJ65" i="7"/>
  <c r="AH65" i="7"/>
  <c r="AI65" i="7"/>
  <c r="AF65" i="7"/>
  <c r="AG65" i="7"/>
  <c r="AE65" i="7"/>
  <c r="AC65" i="7"/>
  <c r="AD65" i="7"/>
  <c r="AB65" i="7"/>
  <c r="Z65" i="7"/>
  <c r="Y65" i="7"/>
  <c r="X65" i="7"/>
  <c r="W65" i="7"/>
  <c r="U65" i="7"/>
  <c r="V65" i="7"/>
  <c r="S65" i="7"/>
  <c r="T65" i="7"/>
  <c r="Q65" i="7"/>
  <c r="R65" i="7"/>
  <c r="L65" i="7"/>
  <c r="AN64" i="7"/>
  <c r="AM64" i="7"/>
  <c r="AK64" i="7"/>
  <c r="AL64" i="7"/>
  <c r="AO64" i="7"/>
  <c r="AJ64" i="7"/>
  <c r="AH64" i="7"/>
  <c r="AI64" i="7"/>
  <c r="AF64" i="7"/>
  <c r="AG64" i="7"/>
  <c r="AE64" i="7"/>
  <c r="AC64" i="7"/>
  <c r="AD64" i="7"/>
  <c r="AB64" i="7"/>
  <c r="Z64" i="7"/>
  <c r="Y64" i="7"/>
  <c r="X64" i="7"/>
  <c r="W64" i="7"/>
  <c r="U64" i="7"/>
  <c r="V64" i="7"/>
  <c r="S64" i="7"/>
  <c r="T64" i="7"/>
  <c r="Q64" i="7"/>
  <c r="R64" i="7"/>
  <c r="L64" i="7"/>
  <c r="AN63" i="7"/>
  <c r="AM63" i="7"/>
  <c r="AK63" i="7"/>
  <c r="AL63" i="7"/>
  <c r="AJ63" i="7"/>
  <c r="AH63" i="7"/>
  <c r="AI63" i="7"/>
  <c r="AF63" i="7"/>
  <c r="AG63" i="7"/>
  <c r="AE63" i="7"/>
  <c r="AC63" i="7"/>
  <c r="AD63" i="7"/>
  <c r="AB63" i="7"/>
  <c r="Z63" i="7"/>
  <c r="Y63" i="7"/>
  <c r="X63" i="7"/>
  <c r="W63" i="7"/>
  <c r="U63" i="7"/>
  <c r="V63" i="7"/>
  <c r="S63" i="7"/>
  <c r="T63" i="7"/>
  <c r="Q63" i="7"/>
  <c r="R63" i="7"/>
  <c r="L63" i="7"/>
  <c r="AN62" i="7"/>
  <c r="AM62" i="7"/>
  <c r="AK62" i="7"/>
  <c r="AL62" i="7"/>
  <c r="AO62" i="7"/>
  <c r="AJ62" i="7"/>
  <c r="AH62" i="7"/>
  <c r="AI62" i="7"/>
  <c r="AF62" i="7"/>
  <c r="AG62" i="7"/>
  <c r="AE62" i="7"/>
  <c r="AC62" i="7"/>
  <c r="AD62" i="7"/>
  <c r="AB62" i="7"/>
  <c r="Z62" i="7"/>
  <c r="Y62" i="7"/>
  <c r="X62" i="7"/>
  <c r="W62" i="7"/>
  <c r="U62" i="7"/>
  <c r="V62" i="7"/>
  <c r="S62" i="7"/>
  <c r="T62" i="7"/>
  <c r="Q62" i="7"/>
  <c r="R62" i="7"/>
  <c r="L62" i="7"/>
  <c r="AN61" i="7"/>
  <c r="AM61" i="7"/>
  <c r="AK61" i="7"/>
  <c r="AL61" i="7"/>
  <c r="AJ61" i="7"/>
  <c r="AH61" i="7"/>
  <c r="AI61" i="7"/>
  <c r="AF61" i="7"/>
  <c r="AG61" i="7"/>
  <c r="AE61" i="7"/>
  <c r="AC61" i="7"/>
  <c r="AD61" i="7"/>
  <c r="AB61" i="7"/>
  <c r="Z61" i="7"/>
  <c r="Y61" i="7"/>
  <c r="X61" i="7"/>
  <c r="W61" i="7"/>
  <c r="U61" i="7"/>
  <c r="V61" i="7"/>
  <c r="S61" i="7"/>
  <c r="T61" i="7"/>
  <c r="Q61" i="7"/>
  <c r="R61" i="7"/>
  <c r="L61" i="7"/>
  <c r="AN60" i="7"/>
  <c r="AM60" i="7"/>
  <c r="AK60" i="7"/>
  <c r="AL60" i="7"/>
  <c r="AJ60" i="7"/>
  <c r="AH60" i="7"/>
  <c r="AI60" i="7"/>
  <c r="AF60" i="7"/>
  <c r="AG60" i="7"/>
  <c r="AE60" i="7"/>
  <c r="AC60" i="7"/>
  <c r="AD60" i="7"/>
  <c r="AB60" i="7"/>
  <c r="Z60" i="7"/>
  <c r="Y60" i="7"/>
  <c r="X60" i="7"/>
  <c r="W60" i="7"/>
  <c r="U60" i="7"/>
  <c r="V60" i="7"/>
  <c r="S60" i="7"/>
  <c r="T60" i="7"/>
  <c r="Q60" i="7"/>
  <c r="R60" i="7"/>
  <c r="L60" i="7"/>
  <c r="AN59" i="7"/>
  <c r="AM59" i="7"/>
  <c r="AK59" i="7"/>
  <c r="AL59" i="7"/>
  <c r="AO59" i="7"/>
  <c r="AJ59" i="7"/>
  <c r="AH59" i="7"/>
  <c r="AI59" i="7"/>
  <c r="AF59" i="7"/>
  <c r="AG59" i="7"/>
  <c r="AE59" i="7"/>
  <c r="AC59" i="7"/>
  <c r="AD59" i="7"/>
  <c r="AB59" i="7"/>
  <c r="Z59" i="7"/>
  <c r="Y59" i="7"/>
  <c r="X59" i="7"/>
  <c r="W59" i="7"/>
  <c r="U59" i="7"/>
  <c r="V59" i="7"/>
  <c r="S59" i="7"/>
  <c r="T59" i="7"/>
  <c r="Q59" i="7"/>
  <c r="R59" i="7"/>
  <c r="L59" i="7"/>
  <c r="AN58" i="7"/>
  <c r="AM58" i="7"/>
  <c r="AK58" i="7"/>
  <c r="AL58" i="7"/>
  <c r="AO58" i="7"/>
  <c r="AJ58" i="7"/>
  <c r="AH58" i="7"/>
  <c r="AI58" i="7"/>
  <c r="AF58" i="7"/>
  <c r="AG58" i="7"/>
  <c r="AE58" i="7"/>
  <c r="AC58" i="7"/>
  <c r="AD58" i="7"/>
  <c r="AB58" i="7"/>
  <c r="Z58" i="7"/>
  <c r="Y58" i="7"/>
  <c r="X58" i="7"/>
  <c r="W58" i="7"/>
  <c r="U58" i="7"/>
  <c r="V58" i="7"/>
  <c r="S58" i="7"/>
  <c r="T58" i="7"/>
  <c r="Q58" i="7"/>
  <c r="R58" i="7"/>
  <c r="L58" i="7"/>
  <c r="AN57" i="7"/>
  <c r="AM57" i="7"/>
  <c r="AK57" i="7"/>
  <c r="AL57" i="7"/>
  <c r="AJ57" i="7"/>
  <c r="AH57" i="7"/>
  <c r="AI57" i="7"/>
  <c r="AF57" i="7"/>
  <c r="AG57" i="7"/>
  <c r="AE57" i="7"/>
  <c r="AC57" i="7"/>
  <c r="AD57" i="7"/>
  <c r="AB57" i="7"/>
  <c r="Z57" i="7"/>
  <c r="Y57" i="7"/>
  <c r="X57" i="7"/>
  <c r="W57" i="7"/>
  <c r="U57" i="7"/>
  <c r="V57" i="7"/>
  <c r="S57" i="7"/>
  <c r="T57" i="7"/>
  <c r="Q57" i="7"/>
  <c r="R57" i="7"/>
  <c r="L57" i="7"/>
  <c r="AN56" i="7"/>
  <c r="AM56" i="7"/>
  <c r="AK56" i="7"/>
  <c r="AL56" i="7"/>
  <c r="AO56" i="7"/>
  <c r="AJ56" i="7"/>
  <c r="AH56" i="7"/>
  <c r="AI56" i="7"/>
  <c r="AF56" i="7"/>
  <c r="AG56" i="7"/>
  <c r="AE56" i="7"/>
  <c r="AC56" i="7"/>
  <c r="AD56" i="7"/>
  <c r="AB56" i="7"/>
  <c r="Z56" i="7"/>
  <c r="Y56" i="7"/>
  <c r="X56" i="7"/>
  <c r="W56" i="7"/>
  <c r="U56" i="7"/>
  <c r="V56" i="7"/>
  <c r="S56" i="7"/>
  <c r="T56" i="7"/>
  <c r="Q56" i="7"/>
  <c r="R56" i="7"/>
  <c r="L56" i="7"/>
  <c r="AN55" i="7"/>
  <c r="AM55" i="7"/>
  <c r="AK55" i="7"/>
  <c r="AL55" i="7"/>
  <c r="AJ55" i="7"/>
  <c r="AH55" i="7"/>
  <c r="AI55" i="7"/>
  <c r="AF55" i="7"/>
  <c r="AG55" i="7"/>
  <c r="AE55" i="7"/>
  <c r="AC55" i="7"/>
  <c r="AD55" i="7"/>
  <c r="AB55" i="7"/>
  <c r="Z55" i="7"/>
  <c r="Y55" i="7"/>
  <c r="X55" i="7"/>
  <c r="W55" i="7"/>
  <c r="U55" i="7"/>
  <c r="V55" i="7"/>
  <c r="S55" i="7"/>
  <c r="T55" i="7"/>
  <c r="Q55" i="7"/>
  <c r="R55" i="7"/>
  <c r="L55" i="7"/>
  <c r="AN54" i="7"/>
  <c r="AM54" i="7"/>
  <c r="AK54" i="7"/>
  <c r="AL54" i="7"/>
  <c r="AO54" i="7"/>
  <c r="AJ54" i="7"/>
  <c r="AH54" i="7"/>
  <c r="AI54" i="7"/>
  <c r="AF54" i="7"/>
  <c r="AG54" i="7"/>
  <c r="AE54" i="7"/>
  <c r="AC54" i="7"/>
  <c r="AD54" i="7"/>
  <c r="AB54" i="7"/>
  <c r="Z54" i="7"/>
  <c r="Y54" i="7"/>
  <c r="X54" i="7"/>
  <c r="W54" i="7"/>
  <c r="U54" i="7"/>
  <c r="V54" i="7"/>
  <c r="S54" i="7"/>
  <c r="T54" i="7"/>
  <c r="Q54" i="7"/>
  <c r="R54" i="7"/>
  <c r="L54" i="7"/>
  <c r="AN53" i="7"/>
  <c r="AM53" i="7"/>
  <c r="AK53" i="7"/>
  <c r="AL53" i="7"/>
  <c r="AJ53" i="7"/>
  <c r="AH53" i="7"/>
  <c r="AI53" i="7"/>
  <c r="AF53" i="7"/>
  <c r="AG53" i="7"/>
  <c r="AE53" i="7"/>
  <c r="AC53" i="7"/>
  <c r="AD53" i="7"/>
  <c r="AB53" i="7"/>
  <c r="Z53" i="7"/>
  <c r="Y53" i="7"/>
  <c r="X53" i="7"/>
  <c r="W53" i="7"/>
  <c r="U53" i="7"/>
  <c r="V53" i="7"/>
  <c r="S53" i="7"/>
  <c r="T53" i="7"/>
  <c r="Q53" i="7"/>
  <c r="R53" i="7"/>
  <c r="L53" i="7"/>
  <c r="AN52" i="7"/>
  <c r="AM52" i="7"/>
  <c r="AK52" i="7"/>
  <c r="AL52" i="7"/>
  <c r="AO52" i="7"/>
  <c r="AJ52" i="7"/>
  <c r="AH52" i="7"/>
  <c r="AI52" i="7"/>
  <c r="AF52" i="7"/>
  <c r="AG52" i="7"/>
  <c r="AE52" i="7"/>
  <c r="AC52" i="7"/>
  <c r="AD52" i="7"/>
  <c r="AB52" i="7"/>
  <c r="Z52" i="7"/>
  <c r="Y52" i="7"/>
  <c r="X52" i="7"/>
  <c r="W52" i="7"/>
  <c r="U52" i="7"/>
  <c r="V52" i="7"/>
  <c r="S52" i="7"/>
  <c r="T52" i="7"/>
  <c r="Q52" i="7"/>
  <c r="R52" i="7"/>
  <c r="L52" i="7"/>
  <c r="AN51" i="7"/>
  <c r="AM51" i="7"/>
  <c r="AK51" i="7"/>
  <c r="AL51" i="7"/>
  <c r="AJ51" i="7"/>
  <c r="AH51" i="7"/>
  <c r="AI51" i="7"/>
  <c r="AF51" i="7"/>
  <c r="AG51" i="7"/>
  <c r="AE51" i="7"/>
  <c r="AC51" i="7"/>
  <c r="AD51" i="7"/>
  <c r="AB51" i="7"/>
  <c r="Z51" i="7"/>
  <c r="Y51" i="7"/>
  <c r="X51" i="7"/>
  <c r="W51" i="7"/>
  <c r="U51" i="7"/>
  <c r="V51" i="7"/>
  <c r="S51" i="7"/>
  <c r="T51" i="7"/>
  <c r="Q51" i="7"/>
  <c r="R51" i="7"/>
  <c r="L51" i="7"/>
  <c r="AN50" i="7"/>
  <c r="AM50" i="7"/>
  <c r="AK50" i="7"/>
  <c r="AL50" i="7"/>
  <c r="AO50" i="7"/>
  <c r="AJ50" i="7"/>
  <c r="AH50" i="7"/>
  <c r="AI50" i="7"/>
  <c r="AF50" i="7"/>
  <c r="AG50" i="7"/>
  <c r="AE50" i="7"/>
  <c r="AC50" i="7"/>
  <c r="AD50" i="7"/>
  <c r="AB50" i="7"/>
  <c r="Z50" i="7"/>
  <c r="Y50" i="7"/>
  <c r="X50" i="7"/>
  <c r="W50" i="7"/>
  <c r="U50" i="7"/>
  <c r="V50" i="7"/>
  <c r="S50" i="7"/>
  <c r="T50" i="7"/>
  <c r="Q50" i="7"/>
  <c r="R50" i="7"/>
  <c r="L50" i="7"/>
  <c r="AN49" i="7"/>
  <c r="AM49" i="7"/>
  <c r="AK49" i="7"/>
  <c r="AL49" i="7"/>
  <c r="AJ49" i="7"/>
  <c r="AH49" i="7"/>
  <c r="AI49" i="7"/>
  <c r="AF49" i="7"/>
  <c r="AG49" i="7"/>
  <c r="AE49" i="7"/>
  <c r="AC49" i="7"/>
  <c r="AD49" i="7"/>
  <c r="AB49" i="7"/>
  <c r="Z49" i="7"/>
  <c r="Y49" i="7"/>
  <c r="X49" i="7"/>
  <c r="W49" i="7"/>
  <c r="U49" i="7"/>
  <c r="V49" i="7"/>
  <c r="S49" i="7"/>
  <c r="T49" i="7"/>
  <c r="Q49" i="7"/>
  <c r="R49" i="7"/>
  <c r="L49" i="7"/>
  <c r="AN48" i="7"/>
  <c r="AM48" i="7"/>
  <c r="AK48" i="7"/>
  <c r="AL48" i="7"/>
  <c r="AO48" i="7"/>
  <c r="AJ48" i="7"/>
  <c r="AH48" i="7"/>
  <c r="AI48" i="7"/>
  <c r="AF48" i="7"/>
  <c r="AG48" i="7"/>
  <c r="AE48" i="7"/>
  <c r="AC48" i="7"/>
  <c r="AD48" i="7"/>
  <c r="AB48" i="7"/>
  <c r="Z48" i="7"/>
  <c r="Y48" i="7"/>
  <c r="X48" i="7"/>
  <c r="W48" i="7"/>
  <c r="U48" i="7"/>
  <c r="V48" i="7"/>
  <c r="S48" i="7"/>
  <c r="T48" i="7"/>
  <c r="Q48" i="7"/>
  <c r="R48" i="7"/>
  <c r="L48" i="7"/>
  <c r="AN47" i="7"/>
  <c r="AM47" i="7"/>
  <c r="AK47" i="7"/>
  <c r="AL47" i="7"/>
  <c r="AJ47" i="7"/>
  <c r="AH47" i="7"/>
  <c r="AI47" i="7"/>
  <c r="AF47" i="7"/>
  <c r="AG47" i="7"/>
  <c r="AE47" i="7"/>
  <c r="AC47" i="7"/>
  <c r="AD47" i="7"/>
  <c r="AB47" i="7"/>
  <c r="Z47" i="7"/>
  <c r="Y47" i="7"/>
  <c r="X47" i="7"/>
  <c r="W47" i="7"/>
  <c r="U47" i="7"/>
  <c r="V47" i="7"/>
  <c r="S47" i="7"/>
  <c r="T47" i="7"/>
  <c r="Q47" i="7"/>
  <c r="R47" i="7"/>
  <c r="L47" i="7"/>
  <c r="AN46" i="7"/>
  <c r="AM46" i="7"/>
  <c r="AK46" i="7"/>
  <c r="AL46" i="7"/>
  <c r="AJ46" i="7"/>
  <c r="AH46" i="7"/>
  <c r="AI46" i="7"/>
  <c r="AF46" i="7"/>
  <c r="AG46" i="7"/>
  <c r="AE46" i="7"/>
  <c r="AC46" i="7"/>
  <c r="AD46" i="7"/>
  <c r="AB46" i="7"/>
  <c r="Z46" i="7"/>
  <c r="Y46" i="7"/>
  <c r="X46" i="7"/>
  <c r="W46" i="7"/>
  <c r="U46" i="7"/>
  <c r="V46" i="7"/>
  <c r="S46" i="7"/>
  <c r="T46" i="7"/>
  <c r="Q46" i="7"/>
  <c r="R46" i="7"/>
  <c r="L46" i="7"/>
  <c r="AN45" i="7"/>
  <c r="AM45" i="7"/>
  <c r="AK45" i="7"/>
  <c r="AL45" i="7"/>
  <c r="AJ45" i="7"/>
  <c r="AH45" i="7"/>
  <c r="AI45" i="7"/>
  <c r="AF45" i="7"/>
  <c r="AG45" i="7"/>
  <c r="AE45" i="7"/>
  <c r="AC45" i="7"/>
  <c r="AD45" i="7"/>
  <c r="AB45" i="7"/>
  <c r="Z45" i="7"/>
  <c r="Y45" i="7"/>
  <c r="X45" i="7"/>
  <c r="W45" i="7"/>
  <c r="U45" i="7"/>
  <c r="V45" i="7"/>
  <c r="S45" i="7"/>
  <c r="T45" i="7"/>
  <c r="Q45" i="7"/>
  <c r="R45" i="7"/>
  <c r="L45" i="7"/>
  <c r="AN44" i="7"/>
  <c r="AM44" i="7"/>
  <c r="AK44" i="7"/>
  <c r="AL44" i="7"/>
  <c r="AO44" i="7"/>
  <c r="AJ44" i="7"/>
  <c r="AH44" i="7"/>
  <c r="AI44" i="7"/>
  <c r="AF44" i="7"/>
  <c r="AG44" i="7"/>
  <c r="AE44" i="7"/>
  <c r="AC44" i="7"/>
  <c r="AD44" i="7"/>
  <c r="AB44" i="7"/>
  <c r="Z44" i="7"/>
  <c r="Y44" i="7"/>
  <c r="X44" i="7"/>
  <c r="W44" i="7"/>
  <c r="U44" i="7"/>
  <c r="V44" i="7"/>
  <c r="S44" i="7"/>
  <c r="T44" i="7"/>
  <c r="Q44" i="7"/>
  <c r="R44" i="7"/>
  <c r="L44" i="7"/>
  <c r="AN43" i="7"/>
  <c r="AM43" i="7"/>
  <c r="AK43" i="7"/>
  <c r="AL43" i="7"/>
  <c r="AJ43" i="7"/>
  <c r="AH43" i="7"/>
  <c r="AI43" i="7"/>
  <c r="AF43" i="7"/>
  <c r="AG43" i="7"/>
  <c r="AE43" i="7"/>
  <c r="AC43" i="7"/>
  <c r="AD43" i="7"/>
  <c r="AB43" i="7"/>
  <c r="Z43" i="7"/>
  <c r="Y43" i="7"/>
  <c r="X43" i="7"/>
  <c r="W43" i="7"/>
  <c r="U43" i="7"/>
  <c r="V43" i="7"/>
  <c r="S43" i="7"/>
  <c r="T43" i="7"/>
  <c r="Q43" i="7"/>
  <c r="R43" i="7"/>
  <c r="L43" i="7"/>
  <c r="AN42" i="7"/>
  <c r="AM42" i="7"/>
  <c r="AK42" i="7"/>
  <c r="AL42" i="7"/>
  <c r="AO42" i="7"/>
  <c r="AJ42" i="7"/>
  <c r="AH42" i="7"/>
  <c r="AI42" i="7"/>
  <c r="AF42" i="7"/>
  <c r="AG42" i="7"/>
  <c r="AE42" i="7"/>
  <c r="AC42" i="7"/>
  <c r="AD42" i="7"/>
  <c r="AB42" i="7"/>
  <c r="Z42" i="7"/>
  <c r="Y42" i="7"/>
  <c r="X42" i="7"/>
  <c r="W42" i="7"/>
  <c r="U42" i="7"/>
  <c r="V42" i="7"/>
  <c r="S42" i="7"/>
  <c r="T42" i="7"/>
  <c r="Q42" i="7"/>
  <c r="R42" i="7"/>
  <c r="L42" i="7"/>
  <c r="AN41" i="7"/>
  <c r="AM41" i="7"/>
  <c r="AK41" i="7"/>
  <c r="AL41" i="7"/>
  <c r="AO41" i="7"/>
  <c r="AJ41" i="7"/>
  <c r="AH41" i="7"/>
  <c r="AI41" i="7"/>
  <c r="AF41" i="7"/>
  <c r="AG41" i="7"/>
  <c r="AE41" i="7"/>
  <c r="AC41" i="7"/>
  <c r="AD41" i="7"/>
  <c r="AB41" i="7"/>
  <c r="Z41" i="7"/>
  <c r="Y41" i="7"/>
  <c r="X41" i="7"/>
  <c r="W41" i="7"/>
  <c r="U41" i="7"/>
  <c r="V41" i="7"/>
  <c r="S41" i="7"/>
  <c r="T41" i="7"/>
  <c r="Q41" i="7"/>
  <c r="R41" i="7"/>
  <c r="L41" i="7"/>
  <c r="AN40" i="7"/>
  <c r="AM40" i="7"/>
  <c r="AK40" i="7"/>
  <c r="AL40" i="7"/>
  <c r="AO40" i="7"/>
  <c r="AJ40" i="7"/>
  <c r="AH40" i="7"/>
  <c r="AI40" i="7"/>
  <c r="AF40" i="7"/>
  <c r="AG40" i="7"/>
  <c r="AE40" i="7"/>
  <c r="AC40" i="7"/>
  <c r="AD40" i="7"/>
  <c r="AB40" i="7"/>
  <c r="Z40" i="7"/>
  <c r="Y40" i="7"/>
  <c r="X40" i="7"/>
  <c r="W40" i="7"/>
  <c r="U40" i="7"/>
  <c r="V40" i="7"/>
  <c r="S40" i="7"/>
  <c r="T40" i="7"/>
  <c r="Q40" i="7"/>
  <c r="R40" i="7"/>
  <c r="L40" i="7"/>
  <c r="AN39" i="7"/>
  <c r="AM39" i="7"/>
  <c r="AK39" i="7"/>
  <c r="AL39" i="7"/>
  <c r="AJ39" i="7"/>
  <c r="AH39" i="7"/>
  <c r="AI39" i="7"/>
  <c r="AF39" i="7"/>
  <c r="AG39" i="7"/>
  <c r="AE39" i="7"/>
  <c r="AC39" i="7"/>
  <c r="AD39" i="7"/>
  <c r="AB39" i="7"/>
  <c r="Z39" i="7"/>
  <c r="Y39" i="7"/>
  <c r="X39" i="7"/>
  <c r="W39" i="7"/>
  <c r="U39" i="7"/>
  <c r="V39" i="7"/>
  <c r="S39" i="7"/>
  <c r="T39" i="7"/>
  <c r="Q39" i="7"/>
  <c r="R39" i="7"/>
  <c r="L39" i="7"/>
  <c r="AN38" i="7"/>
  <c r="AM38" i="7"/>
  <c r="AK38" i="7"/>
  <c r="AL38" i="7"/>
  <c r="AO38" i="7"/>
  <c r="AJ38" i="7"/>
  <c r="AH38" i="7"/>
  <c r="AI38" i="7"/>
  <c r="AF38" i="7"/>
  <c r="AG38" i="7"/>
  <c r="AE38" i="7"/>
  <c r="AC38" i="7"/>
  <c r="AD38" i="7"/>
  <c r="AB38" i="7"/>
  <c r="Z38" i="7"/>
  <c r="Y38" i="7"/>
  <c r="X38" i="7"/>
  <c r="W38" i="7"/>
  <c r="U38" i="7"/>
  <c r="V38" i="7"/>
  <c r="S38" i="7"/>
  <c r="T38" i="7"/>
  <c r="Q38" i="7"/>
  <c r="R38" i="7"/>
  <c r="L38" i="7"/>
  <c r="AN37" i="7"/>
  <c r="AM37" i="7"/>
  <c r="AK37" i="7"/>
  <c r="AL37" i="7"/>
  <c r="AJ37" i="7"/>
  <c r="AH37" i="7"/>
  <c r="AI37" i="7"/>
  <c r="AF37" i="7"/>
  <c r="AG37" i="7"/>
  <c r="AE37" i="7"/>
  <c r="AC37" i="7"/>
  <c r="AD37" i="7"/>
  <c r="AB37" i="7"/>
  <c r="Z37" i="7"/>
  <c r="Y37" i="7"/>
  <c r="X37" i="7"/>
  <c r="W37" i="7"/>
  <c r="U37" i="7"/>
  <c r="V37" i="7"/>
  <c r="S37" i="7"/>
  <c r="T37" i="7"/>
  <c r="Q37" i="7"/>
  <c r="R37" i="7"/>
  <c r="L37" i="7"/>
  <c r="AN36" i="7"/>
  <c r="AM36" i="7"/>
  <c r="AK36" i="7"/>
  <c r="AL36" i="7"/>
  <c r="AO36" i="7"/>
  <c r="AJ36" i="7"/>
  <c r="AH36" i="7"/>
  <c r="AI36" i="7"/>
  <c r="AF36" i="7"/>
  <c r="AG36" i="7"/>
  <c r="AE36" i="7"/>
  <c r="AC36" i="7"/>
  <c r="AD36" i="7"/>
  <c r="AB36" i="7"/>
  <c r="Z36" i="7"/>
  <c r="Y36" i="7"/>
  <c r="X36" i="7"/>
  <c r="W36" i="7"/>
  <c r="U36" i="7"/>
  <c r="V36" i="7"/>
  <c r="S36" i="7"/>
  <c r="T36" i="7"/>
  <c r="Q36" i="7"/>
  <c r="R36" i="7"/>
  <c r="L36" i="7"/>
  <c r="AN35" i="7"/>
  <c r="AM35" i="7"/>
  <c r="AK35" i="7"/>
  <c r="AL35" i="7"/>
  <c r="AJ35" i="7"/>
  <c r="AH35" i="7"/>
  <c r="AI35" i="7"/>
  <c r="AF35" i="7"/>
  <c r="AG35" i="7"/>
  <c r="AE35" i="7"/>
  <c r="AC35" i="7"/>
  <c r="AD35" i="7"/>
  <c r="AB35" i="7"/>
  <c r="Z35" i="7"/>
  <c r="Y35" i="7"/>
  <c r="X35" i="7"/>
  <c r="W35" i="7"/>
  <c r="U35" i="7"/>
  <c r="V35" i="7"/>
  <c r="S35" i="7"/>
  <c r="T35" i="7"/>
  <c r="Q35" i="7"/>
  <c r="R35" i="7"/>
  <c r="L35" i="7"/>
  <c r="AN34" i="7"/>
  <c r="AM34" i="7"/>
  <c r="AK34" i="7"/>
  <c r="AL34" i="7"/>
  <c r="AO34" i="7"/>
  <c r="AJ34" i="7"/>
  <c r="AH34" i="7"/>
  <c r="AI34" i="7"/>
  <c r="AF34" i="7"/>
  <c r="AG34" i="7"/>
  <c r="AE34" i="7"/>
  <c r="AC34" i="7"/>
  <c r="AD34" i="7"/>
  <c r="AB34" i="7"/>
  <c r="Z34" i="7"/>
  <c r="Y34" i="7"/>
  <c r="X34" i="7"/>
  <c r="W34" i="7"/>
  <c r="U34" i="7"/>
  <c r="V34" i="7"/>
  <c r="S34" i="7"/>
  <c r="T34" i="7"/>
  <c r="Q34" i="7"/>
  <c r="R34" i="7"/>
  <c r="L34" i="7"/>
  <c r="AN33" i="7"/>
  <c r="AM33" i="7"/>
  <c r="AK33" i="7"/>
  <c r="AL33" i="7"/>
  <c r="AO33" i="7"/>
  <c r="AJ33" i="7"/>
  <c r="AH33" i="7"/>
  <c r="AI33" i="7"/>
  <c r="AF33" i="7"/>
  <c r="AG33" i="7"/>
  <c r="AE33" i="7"/>
  <c r="AC33" i="7"/>
  <c r="AD33" i="7"/>
  <c r="AB33" i="7"/>
  <c r="Z33" i="7"/>
  <c r="Y33" i="7"/>
  <c r="X33" i="7"/>
  <c r="W33" i="7"/>
  <c r="U33" i="7"/>
  <c r="V33" i="7"/>
  <c r="S33" i="7"/>
  <c r="T33" i="7"/>
  <c r="Q33" i="7"/>
  <c r="R33" i="7"/>
  <c r="L33" i="7"/>
  <c r="AN32" i="7"/>
  <c r="AM32" i="7"/>
  <c r="AK32" i="7"/>
  <c r="AL32" i="7"/>
  <c r="AJ32" i="7"/>
  <c r="AH32" i="7"/>
  <c r="AI32" i="7"/>
  <c r="AF32" i="7"/>
  <c r="AG32" i="7"/>
  <c r="AE32" i="7"/>
  <c r="AC32" i="7"/>
  <c r="AD32" i="7"/>
  <c r="AB32" i="7"/>
  <c r="Z32" i="7"/>
  <c r="Y32" i="7"/>
  <c r="X32" i="7"/>
  <c r="W32" i="7"/>
  <c r="U32" i="7"/>
  <c r="V32" i="7"/>
  <c r="S32" i="7"/>
  <c r="T32" i="7"/>
  <c r="Q32" i="7"/>
  <c r="R32" i="7"/>
  <c r="L32" i="7"/>
  <c r="AN31" i="7"/>
  <c r="AM31" i="7"/>
  <c r="AK31" i="7"/>
  <c r="AL31" i="7"/>
  <c r="AJ31" i="7"/>
  <c r="AH31" i="7"/>
  <c r="AI31" i="7"/>
  <c r="AF31" i="7"/>
  <c r="AG31" i="7"/>
  <c r="AE31" i="7"/>
  <c r="AC31" i="7"/>
  <c r="AD31" i="7"/>
  <c r="AB31" i="7"/>
  <c r="Z31" i="7"/>
  <c r="Y31" i="7"/>
  <c r="X31" i="7"/>
  <c r="W31" i="7"/>
  <c r="U31" i="7"/>
  <c r="V31" i="7"/>
  <c r="S31" i="7"/>
  <c r="T31" i="7"/>
  <c r="Q31" i="7"/>
  <c r="R31" i="7"/>
  <c r="L31" i="7"/>
  <c r="AN30" i="7"/>
  <c r="AM30" i="7"/>
  <c r="AK30" i="7"/>
  <c r="AL30" i="7"/>
  <c r="AO30" i="7"/>
  <c r="AJ30" i="7"/>
  <c r="AH30" i="7"/>
  <c r="AI30" i="7"/>
  <c r="AF30" i="7"/>
  <c r="AG30" i="7"/>
  <c r="AE30" i="7"/>
  <c r="AC30" i="7"/>
  <c r="AD30" i="7"/>
  <c r="AB30" i="7"/>
  <c r="Z30" i="7"/>
  <c r="Y30" i="7"/>
  <c r="X30" i="7"/>
  <c r="W30" i="7"/>
  <c r="U30" i="7"/>
  <c r="V30" i="7"/>
  <c r="S30" i="7"/>
  <c r="T30" i="7"/>
  <c r="Q30" i="7"/>
  <c r="R30" i="7"/>
  <c r="L30" i="7"/>
  <c r="AN29" i="7"/>
  <c r="AM29" i="7"/>
  <c r="AK29" i="7"/>
  <c r="AL29" i="7"/>
  <c r="AO29" i="7"/>
  <c r="AJ29" i="7"/>
  <c r="AH29" i="7"/>
  <c r="AI29" i="7"/>
  <c r="AF29" i="7"/>
  <c r="AG29" i="7"/>
  <c r="AE29" i="7"/>
  <c r="AC29" i="7"/>
  <c r="AD29" i="7"/>
  <c r="AB29" i="7"/>
  <c r="Z29" i="7"/>
  <c r="Y29" i="7"/>
  <c r="X29" i="7"/>
  <c r="W29" i="7"/>
  <c r="U29" i="7"/>
  <c r="V29" i="7"/>
  <c r="S29" i="7"/>
  <c r="T29" i="7"/>
  <c r="Q29" i="7"/>
  <c r="R29" i="7"/>
  <c r="L29" i="7"/>
  <c r="AN28" i="7"/>
  <c r="AM28" i="7"/>
  <c r="AK28" i="7"/>
  <c r="AL28" i="7"/>
  <c r="AJ28" i="7"/>
  <c r="AH28" i="7"/>
  <c r="AI28" i="7"/>
  <c r="AF28" i="7"/>
  <c r="AG28" i="7"/>
  <c r="AE28" i="7"/>
  <c r="AC28" i="7"/>
  <c r="AD28" i="7"/>
  <c r="AB28" i="7"/>
  <c r="Z28" i="7"/>
  <c r="Y28" i="7"/>
  <c r="X28" i="7"/>
  <c r="W28" i="7"/>
  <c r="U28" i="7"/>
  <c r="V28" i="7"/>
  <c r="S28" i="7"/>
  <c r="T28" i="7"/>
  <c r="Q28" i="7"/>
  <c r="R28" i="7"/>
  <c r="L28" i="7"/>
  <c r="AN27" i="7"/>
  <c r="AM27" i="7"/>
  <c r="AK27" i="7"/>
  <c r="AL27" i="7"/>
  <c r="AO27" i="7"/>
  <c r="AJ27" i="7"/>
  <c r="AH27" i="7"/>
  <c r="AI27" i="7"/>
  <c r="AF27" i="7"/>
  <c r="AG27" i="7"/>
  <c r="AE27" i="7"/>
  <c r="AC27" i="7"/>
  <c r="AD27" i="7"/>
  <c r="AB27" i="7"/>
  <c r="Z27" i="7"/>
  <c r="Y27" i="7"/>
  <c r="X27" i="7"/>
  <c r="W27" i="7"/>
  <c r="U27" i="7"/>
  <c r="V27" i="7"/>
  <c r="S27" i="7"/>
  <c r="T27" i="7"/>
  <c r="Q27" i="7"/>
  <c r="R27" i="7"/>
  <c r="L27" i="7"/>
  <c r="AN26" i="7"/>
  <c r="AM26" i="7"/>
  <c r="AK26" i="7"/>
  <c r="AL26" i="7"/>
  <c r="AO26" i="7"/>
  <c r="AJ26" i="7"/>
  <c r="AH26" i="7"/>
  <c r="AI26" i="7"/>
  <c r="AF26" i="7"/>
  <c r="AG26" i="7"/>
  <c r="AE26" i="7"/>
  <c r="AC26" i="7"/>
  <c r="AD26" i="7"/>
  <c r="AB26" i="7"/>
  <c r="Z26" i="7"/>
  <c r="Y26" i="7"/>
  <c r="X26" i="7"/>
  <c r="W26" i="7"/>
  <c r="U26" i="7"/>
  <c r="V26" i="7"/>
  <c r="S26" i="7"/>
  <c r="T26" i="7"/>
  <c r="Q26" i="7"/>
  <c r="R26" i="7"/>
  <c r="L26" i="7"/>
  <c r="AN25" i="7"/>
  <c r="AM25" i="7"/>
  <c r="AK25" i="7"/>
  <c r="AL25" i="7"/>
  <c r="AO25" i="7"/>
  <c r="AJ25" i="7"/>
  <c r="AH25" i="7"/>
  <c r="AI25" i="7"/>
  <c r="AF25" i="7"/>
  <c r="AG25" i="7"/>
  <c r="AE25" i="7"/>
  <c r="AC25" i="7"/>
  <c r="AD25" i="7"/>
  <c r="AB25" i="7"/>
  <c r="Z25" i="7"/>
  <c r="Y25" i="7"/>
  <c r="X25" i="7"/>
  <c r="W25" i="7"/>
  <c r="U25" i="7"/>
  <c r="V25" i="7"/>
  <c r="S25" i="7"/>
  <c r="T25" i="7"/>
  <c r="Q25" i="7"/>
  <c r="R25" i="7"/>
  <c r="L25" i="7"/>
  <c r="AN24" i="7"/>
  <c r="AM24" i="7"/>
  <c r="AK24" i="7"/>
  <c r="AL24" i="7"/>
  <c r="AJ24" i="7"/>
  <c r="AH24" i="7"/>
  <c r="AI24" i="7"/>
  <c r="AF24" i="7"/>
  <c r="AG24" i="7"/>
  <c r="AE24" i="7"/>
  <c r="AC24" i="7"/>
  <c r="AD24" i="7"/>
  <c r="AB24" i="7"/>
  <c r="Z24" i="7"/>
  <c r="Y24" i="7"/>
  <c r="X24" i="7"/>
  <c r="W24" i="7"/>
  <c r="U24" i="7"/>
  <c r="V24" i="7"/>
  <c r="S24" i="7"/>
  <c r="T24" i="7"/>
  <c r="Q24" i="7"/>
  <c r="R24" i="7"/>
  <c r="L24" i="7"/>
  <c r="AN23" i="7"/>
  <c r="AM23" i="7"/>
  <c r="AK23" i="7"/>
  <c r="AL23" i="7"/>
  <c r="AO23" i="7"/>
  <c r="AJ23" i="7"/>
  <c r="AH23" i="7"/>
  <c r="AI23" i="7"/>
  <c r="AF23" i="7"/>
  <c r="AG23" i="7"/>
  <c r="AE23" i="7"/>
  <c r="AC23" i="7"/>
  <c r="AD23" i="7"/>
  <c r="AB23" i="7"/>
  <c r="Z23" i="7"/>
  <c r="Y23" i="7"/>
  <c r="X23" i="7"/>
  <c r="W23" i="7"/>
  <c r="U23" i="7"/>
  <c r="V23" i="7"/>
  <c r="S23" i="7"/>
  <c r="T23" i="7"/>
  <c r="Q23" i="7"/>
  <c r="R23" i="7"/>
  <c r="L23" i="7"/>
  <c r="AN22" i="7"/>
  <c r="AM22" i="7"/>
  <c r="AK22" i="7"/>
  <c r="AL22" i="7"/>
  <c r="AO22" i="7"/>
  <c r="AJ22" i="7"/>
  <c r="AH22" i="7"/>
  <c r="AI22" i="7"/>
  <c r="AF22" i="7"/>
  <c r="AG22" i="7"/>
  <c r="AE22" i="7"/>
  <c r="AC22" i="7"/>
  <c r="AD22" i="7"/>
  <c r="AB22" i="7"/>
  <c r="Z22" i="7"/>
  <c r="Y22" i="7"/>
  <c r="X22" i="7"/>
  <c r="W22" i="7"/>
  <c r="U22" i="7"/>
  <c r="V22" i="7"/>
  <c r="S22" i="7"/>
  <c r="T22" i="7"/>
  <c r="Q22" i="7"/>
  <c r="R22" i="7"/>
  <c r="L22" i="7"/>
  <c r="AN21" i="7"/>
  <c r="AM21" i="7"/>
  <c r="AK21" i="7"/>
  <c r="AL21" i="7"/>
  <c r="AJ21" i="7"/>
  <c r="AH21" i="7"/>
  <c r="AI21" i="7"/>
  <c r="AF21" i="7"/>
  <c r="AG21" i="7"/>
  <c r="AE21" i="7"/>
  <c r="AC21" i="7"/>
  <c r="AD21" i="7"/>
  <c r="AB21" i="7"/>
  <c r="Z21" i="7"/>
  <c r="Y21" i="7"/>
  <c r="X21" i="7"/>
  <c r="W21" i="7"/>
  <c r="U21" i="7"/>
  <c r="V21" i="7"/>
  <c r="S21" i="7"/>
  <c r="T21" i="7"/>
  <c r="Q21" i="7"/>
  <c r="R21" i="7"/>
  <c r="L21" i="7"/>
  <c r="AN20" i="7"/>
  <c r="AM20" i="7"/>
  <c r="AK20" i="7"/>
  <c r="AL20" i="7"/>
  <c r="AJ20" i="7"/>
  <c r="AH20" i="7"/>
  <c r="AI20" i="7"/>
  <c r="AF20" i="7"/>
  <c r="AG20" i="7"/>
  <c r="AE20" i="7"/>
  <c r="AC20" i="7"/>
  <c r="AD20" i="7"/>
  <c r="AB20" i="7"/>
  <c r="Z20" i="7"/>
  <c r="Y20" i="7"/>
  <c r="X20" i="7"/>
  <c r="W20" i="7"/>
  <c r="U20" i="7"/>
  <c r="V20" i="7"/>
  <c r="S20" i="7"/>
  <c r="T20" i="7"/>
  <c r="Q20" i="7"/>
  <c r="R20" i="7"/>
  <c r="L20" i="7"/>
  <c r="AN19" i="7"/>
  <c r="AM19" i="7"/>
  <c r="AK19" i="7"/>
  <c r="AL19" i="7"/>
  <c r="AJ19" i="7"/>
  <c r="AH19" i="7"/>
  <c r="AI19" i="7"/>
  <c r="AF19" i="7"/>
  <c r="AG19" i="7"/>
  <c r="AE19" i="7"/>
  <c r="AC19" i="7"/>
  <c r="AD19" i="7"/>
  <c r="AB19" i="7"/>
  <c r="Z19" i="7"/>
  <c r="Y19" i="7"/>
  <c r="X19" i="7"/>
  <c r="W19" i="7"/>
  <c r="U19" i="7"/>
  <c r="V19" i="7"/>
  <c r="S19" i="7"/>
  <c r="T19" i="7"/>
  <c r="Q19" i="7"/>
  <c r="R19" i="7"/>
  <c r="L19" i="7"/>
  <c r="AN18" i="7"/>
  <c r="AM18" i="7"/>
  <c r="AK18" i="7"/>
  <c r="AL18" i="7"/>
  <c r="AJ18" i="7"/>
  <c r="AH18" i="7"/>
  <c r="AI18" i="7"/>
  <c r="AF18" i="7"/>
  <c r="AG18" i="7"/>
  <c r="AE18" i="7"/>
  <c r="AC18" i="7"/>
  <c r="AD18" i="7"/>
  <c r="AB18" i="7"/>
  <c r="Z18" i="7"/>
  <c r="Y18" i="7"/>
  <c r="X18" i="7"/>
  <c r="W18" i="7"/>
  <c r="U18" i="7"/>
  <c r="V18" i="7"/>
  <c r="S18" i="7"/>
  <c r="T18" i="7"/>
  <c r="Q18" i="7"/>
  <c r="R18" i="7"/>
  <c r="L18" i="7"/>
  <c r="AN17" i="7"/>
  <c r="AM17" i="7"/>
  <c r="AK17" i="7"/>
  <c r="AL17" i="7"/>
  <c r="AJ17" i="7"/>
  <c r="AH17" i="7"/>
  <c r="AI17" i="7"/>
  <c r="AF17" i="7"/>
  <c r="AG17" i="7"/>
  <c r="AE17" i="7"/>
  <c r="AC17" i="7"/>
  <c r="AD17" i="7"/>
  <c r="AB17" i="7"/>
  <c r="Z17" i="7"/>
  <c r="Y17" i="7"/>
  <c r="X17" i="7"/>
  <c r="W17" i="7"/>
  <c r="U17" i="7"/>
  <c r="V17" i="7"/>
  <c r="S17" i="7"/>
  <c r="T17" i="7"/>
  <c r="Q17" i="7"/>
  <c r="R17" i="7"/>
  <c r="L17" i="7"/>
  <c r="AN16" i="7"/>
  <c r="AM16" i="7"/>
  <c r="AK16" i="7"/>
  <c r="AL16" i="7"/>
  <c r="AJ16" i="7"/>
  <c r="AH16" i="7"/>
  <c r="AI16" i="7"/>
  <c r="AF16" i="7"/>
  <c r="AG16" i="7"/>
  <c r="AE16" i="7"/>
  <c r="AC16" i="7"/>
  <c r="AD16" i="7"/>
  <c r="AB16" i="7"/>
  <c r="Z16" i="7"/>
  <c r="Y16" i="7"/>
  <c r="X16" i="7"/>
  <c r="W16" i="7"/>
  <c r="U16" i="7"/>
  <c r="V16" i="7"/>
  <c r="S16" i="7"/>
  <c r="T16" i="7"/>
  <c r="Q16" i="7"/>
  <c r="R16" i="7"/>
  <c r="L16" i="7"/>
  <c r="AN15" i="7"/>
  <c r="AM15" i="7"/>
  <c r="AK15" i="7"/>
  <c r="AL15" i="7"/>
  <c r="AJ15" i="7"/>
  <c r="AH15" i="7"/>
  <c r="AI15" i="7"/>
  <c r="AF15" i="7"/>
  <c r="AG15" i="7"/>
  <c r="AE15" i="7"/>
  <c r="AC15" i="7"/>
  <c r="AD15" i="7"/>
  <c r="AB15" i="7"/>
  <c r="Z15" i="7"/>
  <c r="Y15" i="7"/>
  <c r="X15" i="7"/>
  <c r="W15" i="7"/>
  <c r="U15" i="7"/>
  <c r="V15" i="7"/>
  <c r="S15" i="7"/>
  <c r="T15" i="7"/>
  <c r="Q15" i="7"/>
  <c r="R15" i="7"/>
  <c r="L15" i="7"/>
  <c r="AN14" i="7"/>
  <c r="AM14" i="7"/>
  <c r="AK14" i="7"/>
  <c r="AL14" i="7"/>
  <c r="AJ14" i="7"/>
  <c r="AH14" i="7"/>
  <c r="AI14" i="7"/>
  <c r="AF14" i="7"/>
  <c r="AG14" i="7"/>
  <c r="AE14" i="7"/>
  <c r="AC14" i="7"/>
  <c r="AD14" i="7"/>
  <c r="AB14" i="7"/>
  <c r="Z14" i="7"/>
  <c r="Y14" i="7"/>
  <c r="X14" i="7"/>
  <c r="W14" i="7"/>
  <c r="U14" i="7"/>
  <c r="V14" i="7"/>
  <c r="S14" i="7"/>
  <c r="T14" i="7"/>
  <c r="Q14" i="7"/>
  <c r="R14" i="7"/>
  <c r="L14" i="7"/>
  <c r="AN13" i="7"/>
  <c r="AM13" i="7"/>
  <c r="AK13" i="7"/>
  <c r="AL13" i="7"/>
  <c r="AJ13" i="7"/>
  <c r="AH13" i="7"/>
  <c r="AI13" i="7"/>
  <c r="U13" i="7"/>
  <c r="V13" i="7"/>
  <c r="S13" i="7"/>
  <c r="T13" i="7"/>
  <c r="Q13" i="7"/>
  <c r="R13" i="7"/>
  <c r="L13" i="7"/>
  <c r="AN12" i="7"/>
  <c r="AM12" i="7"/>
  <c r="AK12" i="7"/>
  <c r="AL12" i="7"/>
  <c r="AJ12" i="7"/>
  <c r="AH12" i="7"/>
  <c r="AI12" i="7"/>
  <c r="U12" i="7"/>
  <c r="V12" i="7"/>
  <c r="S12" i="7"/>
  <c r="T12" i="7"/>
  <c r="Q12" i="7"/>
  <c r="R12" i="7"/>
  <c r="L12" i="7"/>
  <c r="AN11" i="7"/>
  <c r="AM11" i="7"/>
  <c r="AK11" i="7"/>
  <c r="AL11" i="7"/>
  <c r="AJ11" i="7"/>
  <c r="AH11" i="7"/>
  <c r="AI11" i="7"/>
  <c r="U11" i="7"/>
  <c r="V11" i="7"/>
  <c r="S11" i="7"/>
  <c r="T11" i="7"/>
  <c r="Q11" i="7"/>
  <c r="R11" i="7"/>
  <c r="L11" i="7"/>
  <c r="AN10" i="7"/>
  <c r="AM10" i="7"/>
  <c r="AK10" i="7"/>
  <c r="AL10" i="7"/>
  <c r="AJ10" i="7"/>
  <c r="AH10" i="7"/>
  <c r="AI10" i="7"/>
  <c r="U10" i="7"/>
  <c r="V10" i="7"/>
  <c r="S10" i="7"/>
  <c r="T10" i="7"/>
  <c r="Q10" i="7"/>
  <c r="R10" i="7"/>
  <c r="L10" i="7"/>
  <c r="AN9" i="7"/>
  <c r="AM9" i="7"/>
  <c r="AK9" i="7"/>
  <c r="AL9" i="7"/>
  <c r="AJ9" i="7"/>
  <c r="AH9" i="7"/>
  <c r="AI9" i="7"/>
  <c r="U9" i="7"/>
  <c r="V9" i="7"/>
  <c r="S9" i="7"/>
  <c r="T9" i="7"/>
  <c r="Q9" i="7"/>
  <c r="R9" i="7"/>
  <c r="L9" i="7"/>
  <c r="AN8" i="7"/>
  <c r="AM8" i="7"/>
  <c r="AK8" i="7"/>
  <c r="AL8" i="7"/>
  <c r="AJ8" i="7"/>
  <c r="AH8" i="7"/>
  <c r="AI8" i="7"/>
  <c r="U8" i="7"/>
  <c r="V8" i="7"/>
  <c r="S8" i="7"/>
  <c r="T8" i="7"/>
  <c r="Q8" i="7"/>
  <c r="R8" i="7"/>
  <c r="L8" i="7"/>
  <c r="AN7" i="7"/>
  <c r="AM7" i="7"/>
  <c r="AK7" i="7"/>
  <c r="AL7" i="7"/>
  <c r="AJ7" i="7"/>
  <c r="AH7" i="7"/>
  <c r="AI7" i="7"/>
  <c r="U7" i="7"/>
  <c r="V7" i="7"/>
  <c r="S7" i="7"/>
  <c r="T7" i="7"/>
  <c r="Q7" i="7"/>
  <c r="R7" i="7"/>
  <c r="L7" i="7"/>
  <c r="AN6" i="7"/>
  <c r="AM6" i="7"/>
  <c r="AK6" i="7"/>
  <c r="AL6" i="7"/>
  <c r="AJ6" i="7"/>
  <c r="AH6" i="7"/>
  <c r="AI6" i="7"/>
  <c r="U6" i="7"/>
  <c r="V6" i="7"/>
  <c r="S6" i="7"/>
  <c r="T6" i="7"/>
  <c r="Q6" i="7"/>
  <c r="R6" i="7"/>
  <c r="L6" i="7"/>
  <c r="AN5" i="7"/>
  <c r="AM5" i="7"/>
  <c r="AK5" i="7"/>
  <c r="AL5" i="7"/>
  <c r="AJ5" i="7"/>
  <c r="AH5" i="7"/>
  <c r="AI5" i="7"/>
  <c r="U5" i="7"/>
  <c r="V5" i="7"/>
  <c r="S5" i="7"/>
  <c r="T5" i="7"/>
  <c r="Q5" i="7"/>
  <c r="R5" i="7"/>
  <c r="L5" i="7"/>
  <c r="AF4" i="7"/>
  <c r="AF13" i="7"/>
  <c r="AG13" i="7"/>
  <c r="AE4" i="7"/>
  <c r="AE8" i="7"/>
  <c r="AC4" i="7"/>
  <c r="AC13" i="7"/>
  <c r="AD13" i="7"/>
  <c r="AB4" i="7"/>
  <c r="AB13" i="7"/>
  <c r="Z4" i="7"/>
  <c r="Z13" i="7"/>
  <c r="Y4" i="7"/>
  <c r="Y7" i="7"/>
  <c r="X4" i="7"/>
  <c r="X13" i="7"/>
  <c r="W4" i="7"/>
  <c r="W10" i="7"/>
  <c r="AE5" i="7"/>
  <c r="AC5" i="7"/>
  <c r="AD5" i="7"/>
  <c r="AA67" i="7"/>
  <c r="AC10" i="7"/>
  <c r="AD10" i="7"/>
  <c r="AA64" i="7"/>
  <c r="AC6" i="7"/>
  <c r="AD6" i="7"/>
  <c r="AA26" i="7"/>
  <c r="AA55" i="7"/>
  <c r="AO45" i="7"/>
  <c r="AP45" i="7"/>
  <c r="AO74" i="7"/>
  <c r="AP74" i="7"/>
  <c r="AO66" i="7"/>
  <c r="AP66" i="7"/>
  <c r="AO70" i="7"/>
  <c r="AP70" i="7"/>
  <c r="AA15" i="7"/>
  <c r="AA17" i="7"/>
  <c r="AA19" i="7"/>
  <c r="AA21" i="7"/>
  <c r="AA23" i="7"/>
  <c r="AA24" i="7"/>
  <c r="AA25" i="7"/>
  <c r="AP36" i="7"/>
  <c r="AA52" i="7"/>
  <c r="AA59" i="7"/>
  <c r="L75" i="7"/>
  <c r="AC12" i="7"/>
  <c r="AD12" i="7"/>
  <c r="AA22" i="7"/>
  <c r="AA30" i="7"/>
  <c r="AA31" i="7"/>
  <c r="AA32" i="7"/>
  <c r="AA33" i="7"/>
  <c r="AA63" i="7"/>
  <c r="AA68" i="7"/>
  <c r="AA71" i="7"/>
  <c r="AC9" i="7"/>
  <c r="AD9" i="7"/>
  <c r="AC8" i="7"/>
  <c r="AD8" i="7"/>
  <c r="AC7" i="7"/>
  <c r="AD7" i="7"/>
  <c r="AC11" i="7"/>
  <c r="AD11" i="7"/>
  <c r="AA14" i="7"/>
  <c r="AA16" i="7"/>
  <c r="AA18" i="7"/>
  <c r="AA20" i="7"/>
  <c r="AA27" i="7"/>
  <c r="AA28" i="7"/>
  <c r="AA29" i="7"/>
  <c r="AA35" i="7"/>
  <c r="AP38" i="7"/>
  <c r="AP50" i="7"/>
  <c r="AA51" i="7"/>
  <c r="AA60" i="7"/>
  <c r="AP73" i="7"/>
  <c r="AO5" i="7"/>
  <c r="AP5" i="7"/>
  <c r="AO11" i="7"/>
  <c r="AP11" i="7"/>
  <c r="AO6" i="7"/>
  <c r="AP6" i="7"/>
  <c r="AO10" i="7"/>
  <c r="AP10" i="7"/>
  <c r="AO47" i="7"/>
  <c r="AP47" i="7"/>
  <c r="AO9" i="7"/>
  <c r="AP9" i="7"/>
  <c r="AO71" i="7"/>
  <c r="AP71" i="7"/>
  <c r="N71" i="7"/>
  <c r="AO12" i="7"/>
  <c r="AP12" i="7"/>
  <c r="AO8" i="7"/>
  <c r="AP8" i="7"/>
  <c r="AO13" i="7"/>
  <c r="AP13" i="7"/>
  <c r="AO39" i="7"/>
  <c r="AP39" i="7"/>
  <c r="AO7" i="7"/>
  <c r="AP7" i="7"/>
  <c r="AO46" i="7"/>
  <c r="AP46" i="7"/>
  <c r="AO55" i="7"/>
  <c r="AP55" i="7"/>
  <c r="Y6" i="7"/>
  <c r="Y8" i="7"/>
  <c r="Y9" i="7"/>
  <c r="Y10" i="7"/>
  <c r="Y11" i="7"/>
  <c r="Y12" i="7"/>
  <c r="Y13" i="7"/>
  <c r="AO14" i="7"/>
  <c r="AP14" i="7"/>
  <c r="AO15" i="7"/>
  <c r="AP15" i="7"/>
  <c r="AO16" i="7"/>
  <c r="AP16" i="7"/>
  <c r="AO17" i="7"/>
  <c r="AP17" i="7"/>
  <c r="AO18" i="7"/>
  <c r="AP18" i="7"/>
  <c r="AO19" i="7"/>
  <c r="AP19" i="7"/>
  <c r="AO20" i="7"/>
  <c r="AP20" i="7"/>
  <c r="AO21" i="7"/>
  <c r="AP21" i="7"/>
  <c r="AP34" i="7"/>
  <c r="AO35" i="7"/>
  <c r="AP35" i="7"/>
  <c r="AP41" i="7"/>
  <c r="AA46" i="7"/>
  <c r="AP58" i="7"/>
  <c r="AP59" i="7"/>
  <c r="AO63" i="7"/>
  <c r="AP63" i="7"/>
  <c r="Y5" i="7"/>
  <c r="Z5" i="7"/>
  <c r="Z6" i="7"/>
  <c r="Z7" i="7"/>
  <c r="Z8" i="7"/>
  <c r="Z9" i="7"/>
  <c r="Z10" i="7"/>
  <c r="Z11" i="7"/>
  <c r="Z12" i="7"/>
  <c r="AP23" i="7"/>
  <c r="AP27" i="7"/>
  <c r="AA47" i="7"/>
  <c r="AA48" i="7"/>
  <c r="AP48" i="7"/>
  <c r="AO51" i="7"/>
  <c r="AP51" i="7"/>
  <c r="AP62" i="7"/>
  <c r="AP64" i="7"/>
  <c r="AO67" i="7"/>
  <c r="AP67" i="7"/>
  <c r="W7" i="7"/>
  <c r="W8" i="7"/>
  <c r="W9" i="7"/>
  <c r="AE9" i="7"/>
  <c r="AE10" i="7"/>
  <c r="W11" i="7"/>
  <c r="AE11" i="7"/>
  <c r="W12" i="7"/>
  <c r="AE12" i="7"/>
  <c r="W13" i="7"/>
  <c r="AE13" i="7"/>
  <c r="AP22" i="7"/>
  <c r="AP26" i="7"/>
  <c r="N26" i="7"/>
  <c r="AP30" i="7"/>
  <c r="AO32" i="7"/>
  <c r="AP32" i="7"/>
  <c r="AP33" i="7"/>
  <c r="AA42" i="7"/>
  <c r="AP42" i="7"/>
  <c r="AP52" i="7"/>
  <c r="AP68" i="7"/>
  <c r="AO72" i="7"/>
  <c r="AP72" i="7"/>
  <c r="W5" i="7"/>
  <c r="W6" i="7"/>
  <c r="AE6" i="7"/>
  <c r="AE7" i="7"/>
  <c r="X5" i="7"/>
  <c r="AB5" i="7"/>
  <c r="AF5" i="7"/>
  <c r="AG5" i="7"/>
  <c r="X6" i="7"/>
  <c r="AB6" i="7"/>
  <c r="AF6" i="7"/>
  <c r="AG6" i="7"/>
  <c r="X7" i="7"/>
  <c r="AB7" i="7"/>
  <c r="AF7" i="7"/>
  <c r="AG7" i="7"/>
  <c r="X8" i="7"/>
  <c r="AB8" i="7"/>
  <c r="AF8" i="7"/>
  <c r="AG8" i="7"/>
  <c r="X9" i="7"/>
  <c r="AB9" i="7"/>
  <c r="AF9" i="7"/>
  <c r="AG9" i="7"/>
  <c r="X10" i="7"/>
  <c r="AB10" i="7"/>
  <c r="AF10" i="7"/>
  <c r="AG10" i="7"/>
  <c r="X11" i="7"/>
  <c r="AB11" i="7"/>
  <c r="AF11" i="7"/>
  <c r="AG11" i="7"/>
  <c r="X12" i="7"/>
  <c r="AB12" i="7"/>
  <c r="AF12" i="7"/>
  <c r="AG12" i="7"/>
  <c r="AO24" i="7"/>
  <c r="AP24" i="7"/>
  <c r="N24" i="7"/>
  <c r="AP25" i="7"/>
  <c r="AO28" i="7"/>
  <c r="AP28" i="7"/>
  <c r="AP29" i="7"/>
  <c r="N29" i="7"/>
  <c r="AO31" i="7"/>
  <c r="AP31" i="7"/>
  <c r="AO37" i="7"/>
  <c r="AP37" i="7"/>
  <c r="AA39" i="7"/>
  <c r="AA40" i="7"/>
  <c r="AP40" i="7"/>
  <c r="AO43" i="7"/>
  <c r="AP43" i="7"/>
  <c r="AP54" i="7"/>
  <c r="AA56" i="7"/>
  <c r="AP56" i="7"/>
  <c r="AO60" i="7"/>
  <c r="AP60" i="7"/>
  <c r="AA72" i="7"/>
  <c r="AA37" i="7"/>
  <c r="AA43" i="7"/>
  <c r="AA44" i="7"/>
  <c r="AP44" i="7"/>
  <c r="AA34" i="7"/>
  <c r="AA36" i="7"/>
  <c r="AA38" i="7"/>
  <c r="AA41" i="7"/>
  <c r="AA45" i="7"/>
  <c r="AA49" i="7"/>
  <c r="AO49" i="7"/>
  <c r="AP49" i="7"/>
  <c r="AA53" i="7"/>
  <c r="AO53" i="7"/>
  <c r="AP53" i="7"/>
  <c r="AA57" i="7"/>
  <c r="AO57" i="7"/>
  <c r="AP57" i="7"/>
  <c r="AA61" i="7"/>
  <c r="AO61" i="7"/>
  <c r="AP61" i="7"/>
  <c r="AA65" i="7"/>
  <c r="AO65" i="7"/>
  <c r="AP65" i="7"/>
  <c r="AA69" i="7"/>
  <c r="AO69" i="7"/>
  <c r="AP69" i="7"/>
  <c r="AA73" i="7"/>
  <c r="AA74" i="7"/>
  <c r="AA50" i="7"/>
  <c r="AA54" i="7"/>
  <c r="AA58" i="7"/>
  <c r="AA62" i="7"/>
  <c r="AA66" i="7"/>
  <c r="AA70" i="7"/>
  <c r="N68" i="7"/>
  <c r="N63" i="7"/>
  <c r="N18" i="7"/>
  <c r="N17" i="7"/>
  <c r="N30" i="7"/>
  <c r="N67" i="7"/>
  <c r="N51" i="7"/>
  <c r="N19" i="7"/>
  <c r="N59" i="7"/>
  <c r="N50" i="7"/>
  <c r="N41" i="7"/>
  <c r="N28" i="7"/>
  <c r="N33" i="7"/>
  <c r="N22" i="7"/>
  <c r="N23" i="7"/>
  <c r="N14" i="7"/>
  <c r="N62" i="7"/>
  <c r="N16" i="7"/>
  <c r="N48" i="7"/>
  <c r="M75" i="7"/>
  <c r="D24" i="1"/>
  <c r="N60" i="7"/>
  <c r="N25" i="7"/>
  <c r="N32" i="7"/>
  <c r="N21" i="7"/>
  <c r="N39" i="7"/>
  <c r="N55" i="7"/>
  <c r="N36" i="7"/>
  <c r="N31" i="7"/>
  <c r="N38" i="7"/>
  <c r="N52" i="7"/>
  <c r="N64" i="7"/>
  <c r="N73" i="7"/>
  <c r="N54" i="7"/>
  <c r="N58" i="7"/>
  <c r="N49" i="7"/>
  <c r="N45" i="7"/>
  <c r="N34" i="7"/>
  <c r="AA13" i="7"/>
  <c r="N13" i="7"/>
  <c r="N20" i="7"/>
  <c r="N57" i="7"/>
  <c r="AA10" i="7"/>
  <c r="N10" i="7"/>
  <c r="N27" i="7"/>
  <c r="N35" i="7"/>
  <c r="N15" i="7"/>
  <c r="N69" i="7"/>
  <c r="N61" i="7"/>
  <c r="N53" i="7"/>
  <c r="N56" i="7"/>
  <c r="N42" i="7"/>
  <c r="N46" i="7"/>
  <c r="N74" i="7"/>
  <c r="N65" i="7"/>
  <c r="N44" i="7"/>
  <c r="N72" i="7"/>
  <c r="AA7" i="7"/>
  <c r="N7" i="7"/>
  <c r="N47" i="7"/>
  <c r="N70" i="7"/>
  <c r="N43" i="7"/>
  <c r="N66" i="7"/>
  <c r="N37" i="7"/>
  <c r="N40" i="7"/>
  <c r="AA9" i="7"/>
  <c r="N9" i="7"/>
  <c r="AA12" i="7"/>
  <c r="N12" i="7"/>
  <c r="AB75" i="7"/>
  <c r="AC75" i="7"/>
  <c r="AD75" i="7"/>
  <c r="AA6" i="7"/>
  <c r="N6" i="7"/>
  <c r="AA5" i="7"/>
  <c r="N5" i="7"/>
  <c r="AA11" i="7"/>
  <c r="N11" i="7"/>
  <c r="AA8" i="7"/>
  <c r="N8" i="7"/>
  <c r="R8" i="1"/>
  <c r="R2" i="1"/>
  <c r="D28" i="5"/>
  <c r="H27" i="5"/>
  <c r="D27" i="5"/>
  <c r="D25" i="5"/>
  <c r="D24" i="5"/>
  <c r="G23" i="5"/>
  <c r="E23" i="5"/>
  <c r="R32" i="1"/>
  <c r="R33" i="1"/>
  <c r="R34" i="1"/>
  <c r="R35" i="1"/>
  <c r="R36" i="1"/>
  <c r="R38" i="1"/>
  <c r="R14" i="1"/>
  <c r="R13" i="1"/>
  <c r="R12" i="1"/>
  <c r="R11" i="1"/>
  <c r="R9" i="1"/>
  <c r="R10" i="1"/>
  <c r="R41" i="1"/>
  <c r="R39" i="1"/>
  <c r="D26" i="5"/>
  <c r="AA61" i="4"/>
  <c r="AB61" i="4"/>
  <c r="AC61" i="4"/>
  <c r="B61" i="4"/>
  <c r="AD61" i="4"/>
  <c r="AE61" i="4"/>
  <c r="AF61" i="4"/>
  <c r="AG61" i="4"/>
  <c r="AH61" i="4"/>
  <c r="AI61" i="4"/>
  <c r="AK61" i="4"/>
  <c r="AA62" i="4"/>
  <c r="AB62" i="4"/>
  <c r="AC62" i="4"/>
  <c r="B62" i="4"/>
  <c r="AD62" i="4"/>
  <c r="AE62" i="4"/>
  <c r="AF62" i="4"/>
  <c r="AG62" i="4"/>
  <c r="AH62" i="4"/>
  <c r="AI62" i="4"/>
  <c r="AK62" i="4"/>
  <c r="AA63" i="4"/>
  <c r="AB63" i="4"/>
  <c r="AC63" i="4"/>
  <c r="B63" i="4"/>
  <c r="AD63" i="4"/>
  <c r="AE63" i="4"/>
  <c r="AF63" i="4"/>
  <c r="AG63" i="4"/>
  <c r="AH63" i="4"/>
  <c r="AI63" i="4"/>
  <c r="AK63" i="4"/>
  <c r="AA64" i="4"/>
  <c r="AB64" i="4"/>
  <c r="AC64" i="4"/>
  <c r="B64" i="4"/>
  <c r="AD64" i="4"/>
  <c r="AE64" i="4"/>
  <c r="AF64" i="4"/>
  <c r="AG64" i="4"/>
  <c r="AH64" i="4"/>
  <c r="AI64" i="4"/>
  <c r="AK64" i="4"/>
  <c r="AA65" i="4"/>
  <c r="AB65" i="4"/>
  <c r="AC65" i="4"/>
  <c r="B65" i="4"/>
  <c r="AD65" i="4"/>
  <c r="AE65" i="4"/>
  <c r="AF65" i="4"/>
  <c r="AG65" i="4"/>
  <c r="AH65" i="4"/>
  <c r="AI65" i="4"/>
  <c r="AK65" i="4"/>
  <c r="AA66" i="4"/>
  <c r="AB66" i="4"/>
  <c r="AC66" i="4"/>
  <c r="B66" i="4"/>
  <c r="AD66" i="4"/>
  <c r="AE66" i="4"/>
  <c r="AF66" i="4"/>
  <c r="AG66" i="4"/>
  <c r="AH66" i="4"/>
  <c r="AI66" i="4"/>
  <c r="AK66" i="4"/>
  <c r="AA67" i="4"/>
  <c r="AB67" i="4"/>
  <c r="AC67" i="4"/>
  <c r="B67" i="4"/>
  <c r="AD67" i="4"/>
  <c r="AE67" i="4"/>
  <c r="AF67" i="4"/>
  <c r="AG67" i="4"/>
  <c r="AH67" i="4"/>
  <c r="AI67" i="4"/>
  <c r="AK67" i="4"/>
  <c r="AA68" i="4"/>
  <c r="AB68" i="4"/>
  <c r="AC68" i="4"/>
  <c r="B68" i="4"/>
  <c r="AD68" i="4"/>
  <c r="AE68" i="4"/>
  <c r="AF68" i="4"/>
  <c r="AG68" i="4"/>
  <c r="AH68" i="4"/>
  <c r="AI68" i="4"/>
  <c r="AK68" i="4"/>
  <c r="AA69" i="4"/>
  <c r="AB69" i="4"/>
  <c r="AC69" i="4"/>
  <c r="B69" i="4"/>
  <c r="AD69" i="4"/>
  <c r="AE69" i="4"/>
  <c r="AF69" i="4"/>
  <c r="AG69" i="4"/>
  <c r="AH69" i="4"/>
  <c r="AI69" i="4"/>
  <c r="AK69" i="4"/>
  <c r="AA70" i="4"/>
  <c r="AB70" i="4"/>
  <c r="AC70" i="4"/>
  <c r="B70" i="4"/>
  <c r="AD70" i="4"/>
  <c r="AE70" i="4"/>
  <c r="AF70" i="4"/>
  <c r="AG70" i="4"/>
  <c r="AH70" i="4"/>
  <c r="AI70" i="4"/>
  <c r="AK70" i="4"/>
  <c r="AA71" i="4"/>
  <c r="AB71" i="4"/>
  <c r="AC71" i="4"/>
  <c r="B71" i="4"/>
  <c r="AD71" i="4"/>
  <c r="AE71" i="4"/>
  <c r="AF71" i="4"/>
  <c r="AG71" i="4"/>
  <c r="AH71" i="4"/>
  <c r="AI71" i="4"/>
  <c r="AK71" i="4"/>
  <c r="AA72" i="4"/>
  <c r="AB72" i="4"/>
  <c r="AC72" i="4"/>
  <c r="B72" i="4"/>
  <c r="AD72" i="4"/>
  <c r="AE72" i="4"/>
  <c r="AF72" i="4"/>
  <c r="AG72" i="4"/>
  <c r="AH72" i="4"/>
  <c r="AI72" i="4"/>
  <c r="AK72" i="4"/>
  <c r="AA73" i="4"/>
  <c r="AB73" i="4"/>
  <c r="AC73" i="4"/>
  <c r="B73" i="4"/>
  <c r="AD73" i="4"/>
  <c r="AE73" i="4"/>
  <c r="AF73" i="4"/>
  <c r="AG73" i="4"/>
  <c r="AH73" i="4"/>
  <c r="AI73" i="4"/>
  <c r="AK73" i="4"/>
  <c r="AA74" i="4"/>
  <c r="AB74" i="4"/>
  <c r="AC74" i="4"/>
  <c r="B74" i="4"/>
  <c r="AD74" i="4"/>
  <c r="AE74" i="4"/>
  <c r="AF74" i="4"/>
  <c r="AG74" i="4"/>
  <c r="AH74" i="4"/>
  <c r="AI74" i="4"/>
  <c r="AK74" i="4"/>
  <c r="AA32" i="4"/>
  <c r="AB32" i="4"/>
  <c r="AC32" i="4"/>
  <c r="B32" i="4"/>
  <c r="AD32" i="4"/>
  <c r="AE32" i="4"/>
  <c r="AF32" i="4"/>
  <c r="AG32" i="4"/>
  <c r="AH32" i="4"/>
  <c r="AI32" i="4"/>
  <c r="AK32" i="4"/>
  <c r="AA33" i="4"/>
  <c r="AB33" i="4"/>
  <c r="AC33" i="4"/>
  <c r="B33" i="4"/>
  <c r="AD33" i="4"/>
  <c r="AE33" i="4"/>
  <c r="AF33" i="4"/>
  <c r="AG33" i="4"/>
  <c r="AH33" i="4"/>
  <c r="AI33" i="4"/>
  <c r="AK33" i="4"/>
  <c r="AA34" i="4"/>
  <c r="AB34" i="4"/>
  <c r="AC34" i="4"/>
  <c r="B34" i="4"/>
  <c r="AD34" i="4"/>
  <c r="AE34" i="4"/>
  <c r="AF34" i="4"/>
  <c r="AG34" i="4"/>
  <c r="AH34" i="4"/>
  <c r="AI34" i="4"/>
  <c r="AK34" i="4"/>
  <c r="AA35" i="4"/>
  <c r="AB35" i="4"/>
  <c r="AC35" i="4"/>
  <c r="B35" i="4"/>
  <c r="AD35" i="4"/>
  <c r="AE35" i="4"/>
  <c r="AF35" i="4"/>
  <c r="AG35" i="4"/>
  <c r="AH35" i="4"/>
  <c r="AI35" i="4"/>
  <c r="AK35" i="4"/>
  <c r="AA36" i="4"/>
  <c r="AB36" i="4"/>
  <c r="AC36" i="4"/>
  <c r="B36" i="4"/>
  <c r="AD36" i="4"/>
  <c r="AE36" i="4"/>
  <c r="AF36" i="4"/>
  <c r="AG36" i="4"/>
  <c r="AH36" i="4"/>
  <c r="AI36" i="4"/>
  <c r="AK36" i="4"/>
  <c r="AA37" i="4"/>
  <c r="AB37" i="4"/>
  <c r="AC37" i="4"/>
  <c r="B37" i="4"/>
  <c r="AD37" i="4"/>
  <c r="AE37" i="4"/>
  <c r="AF37" i="4"/>
  <c r="AG37" i="4"/>
  <c r="AH37" i="4"/>
  <c r="AI37" i="4"/>
  <c r="AK37" i="4"/>
  <c r="AA38" i="4"/>
  <c r="AB38" i="4"/>
  <c r="AC38" i="4"/>
  <c r="B38" i="4"/>
  <c r="AD38" i="4"/>
  <c r="AE38" i="4"/>
  <c r="AF38" i="4"/>
  <c r="AG38" i="4"/>
  <c r="AH38" i="4"/>
  <c r="AI38" i="4"/>
  <c r="AK38" i="4"/>
  <c r="AA39" i="4"/>
  <c r="AB39" i="4"/>
  <c r="AC39" i="4"/>
  <c r="B39" i="4"/>
  <c r="AD39" i="4"/>
  <c r="AE39" i="4"/>
  <c r="AF39" i="4"/>
  <c r="AG39" i="4"/>
  <c r="AH39" i="4"/>
  <c r="AI39" i="4"/>
  <c r="AK39" i="4"/>
  <c r="AA40" i="4"/>
  <c r="AB40" i="4"/>
  <c r="AC40" i="4"/>
  <c r="B40" i="4"/>
  <c r="AD40" i="4"/>
  <c r="AE40" i="4"/>
  <c r="AF40" i="4"/>
  <c r="AG40" i="4"/>
  <c r="AH40" i="4"/>
  <c r="AI40" i="4"/>
  <c r="AK40" i="4"/>
  <c r="AA41" i="4"/>
  <c r="AB41" i="4"/>
  <c r="AC41" i="4"/>
  <c r="B41" i="4"/>
  <c r="AD41" i="4"/>
  <c r="AE41" i="4"/>
  <c r="AF41" i="4"/>
  <c r="AG41" i="4"/>
  <c r="AH41" i="4"/>
  <c r="AI41" i="4"/>
  <c r="AK41" i="4"/>
  <c r="AA42" i="4"/>
  <c r="AB42" i="4"/>
  <c r="AC42" i="4"/>
  <c r="B42" i="4"/>
  <c r="AD42" i="4"/>
  <c r="AE42" i="4"/>
  <c r="AF42" i="4"/>
  <c r="AG42" i="4"/>
  <c r="AH42" i="4"/>
  <c r="AI42" i="4"/>
  <c r="AK42" i="4"/>
  <c r="AA43" i="4"/>
  <c r="AB43" i="4"/>
  <c r="AC43" i="4"/>
  <c r="B43" i="4"/>
  <c r="AD43" i="4"/>
  <c r="AE43" i="4"/>
  <c r="AF43" i="4"/>
  <c r="AG43" i="4"/>
  <c r="AH43" i="4"/>
  <c r="AI43" i="4"/>
  <c r="AK43" i="4"/>
  <c r="AA44" i="4"/>
  <c r="AB44" i="4"/>
  <c r="AC44" i="4"/>
  <c r="B44" i="4"/>
  <c r="AD44" i="4"/>
  <c r="AE44" i="4"/>
  <c r="AF44" i="4"/>
  <c r="AG44" i="4"/>
  <c r="AH44" i="4"/>
  <c r="AI44" i="4"/>
  <c r="AK44" i="4"/>
  <c r="AA45" i="4"/>
  <c r="AB45" i="4"/>
  <c r="AC45" i="4"/>
  <c r="B45" i="4"/>
  <c r="AD45" i="4"/>
  <c r="AE45" i="4"/>
  <c r="AF45" i="4"/>
  <c r="AG45" i="4"/>
  <c r="AH45" i="4"/>
  <c r="AI45" i="4"/>
  <c r="AK45" i="4"/>
  <c r="AA46" i="4"/>
  <c r="AB46" i="4"/>
  <c r="AC46" i="4"/>
  <c r="F46" i="4"/>
  <c r="AD46" i="4"/>
  <c r="AE46" i="4"/>
  <c r="AF46" i="4"/>
  <c r="AG46" i="4"/>
  <c r="AH46" i="4"/>
  <c r="AI46" i="4"/>
  <c r="AK46" i="4"/>
  <c r="AA47" i="4"/>
  <c r="AB47" i="4"/>
  <c r="AC47" i="4"/>
  <c r="D47" i="4"/>
  <c r="AD47" i="4"/>
  <c r="AE47" i="4"/>
  <c r="AF47" i="4"/>
  <c r="AG47" i="4"/>
  <c r="AH47" i="4"/>
  <c r="AI47" i="4"/>
  <c r="AK47" i="4"/>
  <c r="AA48" i="4"/>
  <c r="AB48" i="4"/>
  <c r="AC48" i="4"/>
  <c r="D48" i="4"/>
  <c r="AD48" i="4"/>
  <c r="AE48" i="4"/>
  <c r="AF48" i="4"/>
  <c r="AG48" i="4"/>
  <c r="AH48" i="4"/>
  <c r="AI48" i="4"/>
  <c r="AK48" i="4"/>
  <c r="AA49" i="4"/>
  <c r="AB49" i="4"/>
  <c r="AC49" i="4"/>
  <c r="D49" i="4"/>
  <c r="AD49" i="4"/>
  <c r="AE49" i="4"/>
  <c r="AF49" i="4"/>
  <c r="AG49" i="4"/>
  <c r="AH49" i="4"/>
  <c r="AI49" i="4"/>
  <c r="AK49" i="4"/>
  <c r="AA50" i="4"/>
  <c r="AB50" i="4"/>
  <c r="AC50" i="4"/>
  <c r="B50" i="4"/>
  <c r="AD50" i="4"/>
  <c r="AE50" i="4"/>
  <c r="AF50" i="4"/>
  <c r="AG50" i="4"/>
  <c r="AH50" i="4"/>
  <c r="AI50" i="4"/>
  <c r="AK50" i="4"/>
  <c r="AA51" i="4"/>
  <c r="AB51" i="4"/>
  <c r="AC51" i="4"/>
  <c r="D51" i="4"/>
  <c r="AD51" i="4"/>
  <c r="AE51" i="4"/>
  <c r="AF51" i="4"/>
  <c r="AG51" i="4"/>
  <c r="AH51" i="4"/>
  <c r="AI51" i="4"/>
  <c r="AK51" i="4"/>
  <c r="AA52" i="4"/>
  <c r="AB52" i="4"/>
  <c r="AC52" i="4"/>
  <c r="G52" i="4"/>
  <c r="AD52" i="4"/>
  <c r="AE52" i="4"/>
  <c r="AF52" i="4"/>
  <c r="AG52" i="4"/>
  <c r="AH52" i="4"/>
  <c r="AI52" i="4"/>
  <c r="AK52" i="4"/>
  <c r="AA53" i="4"/>
  <c r="AB53" i="4"/>
  <c r="AC53" i="4"/>
  <c r="D53" i="4"/>
  <c r="AD53" i="4"/>
  <c r="AE53" i="4"/>
  <c r="AF53" i="4"/>
  <c r="AG53" i="4"/>
  <c r="AH53" i="4"/>
  <c r="AI53" i="4"/>
  <c r="AK53" i="4"/>
  <c r="AA54" i="4"/>
  <c r="AB54" i="4"/>
  <c r="AC54" i="4"/>
  <c r="B54" i="4"/>
  <c r="AD54" i="4"/>
  <c r="AE54" i="4"/>
  <c r="AF54" i="4"/>
  <c r="AG54" i="4"/>
  <c r="AH54" i="4"/>
  <c r="AI54" i="4"/>
  <c r="AK54" i="4"/>
  <c r="AA55" i="4"/>
  <c r="AB55" i="4"/>
  <c r="AC55" i="4"/>
  <c r="D55" i="4"/>
  <c r="AD55" i="4"/>
  <c r="AE55" i="4"/>
  <c r="AF55" i="4"/>
  <c r="AG55" i="4"/>
  <c r="AH55" i="4"/>
  <c r="AI55" i="4"/>
  <c r="AK55" i="4"/>
  <c r="AA56" i="4"/>
  <c r="AB56" i="4"/>
  <c r="AC56" i="4"/>
  <c r="G56" i="4"/>
  <c r="AD56" i="4"/>
  <c r="AE56" i="4"/>
  <c r="AF56" i="4"/>
  <c r="AG56" i="4"/>
  <c r="AH56" i="4"/>
  <c r="AI56" i="4"/>
  <c r="AK56" i="4"/>
  <c r="AA57" i="4"/>
  <c r="AB57" i="4"/>
  <c r="AC57" i="4"/>
  <c r="D57" i="4"/>
  <c r="AD57" i="4"/>
  <c r="AE57" i="4"/>
  <c r="AF57" i="4"/>
  <c r="AG57" i="4"/>
  <c r="AH57" i="4"/>
  <c r="AI57" i="4"/>
  <c r="AK57" i="4"/>
  <c r="AA58" i="4"/>
  <c r="AB58" i="4"/>
  <c r="AC58" i="4"/>
  <c r="B58" i="4"/>
  <c r="AD58" i="4"/>
  <c r="AE58" i="4"/>
  <c r="AF58" i="4"/>
  <c r="AG58" i="4"/>
  <c r="AH58" i="4"/>
  <c r="AI58" i="4"/>
  <c r="AK58" i="4"/>
  <c r="AA59" i="4"/>
  <c r="AB59" i="4"/>
  <c r="AC59" i="4"/>
  <c r="D59" i="4"/>
  <c r="AD59" i="4"/>
  <c r="AE59" i="4"/>
  <c r="AF59" i="4"/>
  <c r="AG59" i="4"/>
  <c r="AH59" i="4"/>
  <c r="AI59" i="4"/>
  <c r="AK59" i="4"/>
  <c r="AA60" i="4"/>
  <c r="AB60" i="4"/>
  <c r="AC60" i="4"/>
  <c r="I60" i="4"/>
  <c r="AD60" i="4"/>
  <c r="AE60" i="4"/>
  <c r="AF60" i="4"/>
  <c r="AG60" i="4"/>
  <c r="AH60" i="4"/>
  <c r="AI60" i="4"/>
  <c r="AK60" i="4"/>
  <c r="AJ74" i="4"/>
  <c r="AJ73" i="4"/>
  <c r="AJ72" i="4"/>
  <c r="AJ71" i="4"/>
  <c r="AJ70" i="4"/>
  <c r="AJ69" i="4"/>
  <c r="AJ68" i="4"/>
  <c r="AJ67" i="4"/>
  <c r="AJ66" i="4"/>
  <c r="AJ65" i="4"/>
  <c r="AJ64" i="4"/>
  <c r="AJ63" i="4"/>
  <c r="AJ62" i="4"/>
  <c r="AJ61" i="4"/>
  <c r="AJ60" i="4"/>
  <c r="AJ59" i="4"/>
  <c r="AJ58" i="4"/>
  <c r="AJ57" i="4"/>
  <c r="AJ56" i="4"/>
  <c r="AJ55" i="4"/>
  <c r="AJ54" i="4"/>
  <c r="AJ53" i="4"/>
  <c r="AJ52" i="4"/>
  <c r="AJ51" i="4"/>
  <c r="AJ50" i="4"/>
  <c r="AJ49" i="4"/>
  <c r="AJ48" i="4"/>
  <c r="AJ47" i="4"/>
  <c r="AJ46" i="4"/>
  <c r="AJ45" i="4"/>
  <c r="AJ44" i="4"/>
  <c r="AJ43" i="4"/>
  <c r="AJ42" i="4"/>
  <c r="AJ41" i="4"/>
  <c r="AJ40" i="4"/>
  <c r="AJ39" i="4"/>
  <c r="AJ38" i="4"/>
  <c r="AJ37" i="4"/>
  <c r="AJ36" i="4"/>
  <c r="AJ34" i="4"/>
  <c r="I43" i="4"/>
  <c r="Q40" i="4"/>
  <c r="K42" i="4"/>
  <c r="M54" i="4"/>
  <c r="Q34" i="4"/>
  <c r="Y57" i="4"/>
  <c r="I37" i="4"/>
  <c r="C57" i="4"/>
  <c r="Y39" i="4"/>
  <c r="C39" i="4"/>
  <c r="E45" i="4"/>
  <c r="C69" i="4"/>
  <c r="N59" i="4"/>
  <c r="I55" i="4"/>
  <c r="Q39" i="4"/>
  <c r="S73" i="4"/>
  <c r="S65" i="4"/>
  <c r="I39" i="4"/>
  <c r="C73" i="4"/>
  <c r="C65" i="4"/>
  <c r="N57" i="4"/>
  <c r="U45" i="4"/>
  <c r="K36" i="4"/>
  <c r="S69" i="4"/>
  <c r="M61" i="4"/>
  <c r="Y59" i="4"/>
  <c r="I59" i="4"/>
  <c r="M58" i="4"/>
  <c r="S57" i="4"/>
  <c r="Y55" i="4"/>
  <c r="C55" i="4"/>
  <c r="N49" i="4"/>
  <c r="M45" i="4"/>
  <c r="Y44" i="4"/>
  <c r="M43" i="4"/>
  <c r="K41" i="4"/>
  <c r="E40" i="4"/>
  <c r="S39" i="4"/>
  <c r="E39" i="4"/>
  <c r="M37" i="4"/>
  <c r="K35" i="4"/>
  <c r="C34" i="4"/>
  <c r="S71" i="4"/>
  <c r="K69" i="4"/>
  <c r="C67" i="4"/>
  <c r="S63" i="4"/>
  <c r="U59" i="4"/>
  <c r="C59" i="4"/>
  <c r="S55" i="4"/>
  <c r="I49" i="4"/>
  <c r="S44" i="4"/>
  <c r="K71" i="4"/>
  <c r="K63" i="4"/>
  <c r="Q59" i="4"/>
  <c r="I57" i="4"/>
  <c r="N55" i="4"/>
  <c r="O53" i="4"/>
  <c r="W52" i="4"/>
  <c r="O51" i="4"/>
  <c r="W50" i="4"/>
  <c r="Y49" i="4"/>
  <c r="C49" i="4"/>
  <c r="M44" i="4"/>
  <c r="Y43" i="4"/>
  <c r="C43" i="4"/>
  <c r="M39" i="4"/>
  <c r="Y37" i="4"/>
  <c r="C37" i="4"/>
  <c r="K73" i="4"/>
  <c r="C71" i="4"/>
  <c r="S67" i="4"/>
  <c r="K65" i="4"/>
  <c r="C63" i="4"/>
  <c r="E53" i="4"/>
  <c r="B52" i="4"/>
  <c r="E51" i="4"/>
  <c r="G50" i="4"/>
  <c r="S49" i="4"/>
  <c r="E44" i="4"/>
  <c r="S43" i="4"/>
  <c r="S37" i="4"/>
  <c r="K67" i="4"/>
  <c r="S60" i="4"/>
  <c r="G60" i="4"/>
  <c r="U47" i="4"/>
  <c r="J47" i="4"/>
  <c r="U38" i="4"/>
  <c r="K38" i="4"/>
  <c r="S33" i="4"/>
  <c r="C33" i="4"/>
  <c r="M32" i="4"/>
  <c r="W74" i="4"/>
  <c r="O74" i="4"/>
  <c r="G74" i="4"/>
  <c r="W72" i="4"/>
  <c r="O72" i="4"/>
  <c r="G72" i="4"/>
  <c r="W70" i="4"/>
  <c r="O70" i="4"/>
  <c r="G70" i="4"/>
  <c r="W68" i="4"/>
  <c r="O68" i="4"/>
  <c r="G68" i="4"/>
  <c r="W66" i="4"/>
  <c r="O66" i="4"/>
  <c r="G66" i="4"/>
  <c r="W64" i="4"/>
  <c r="O64" i="4"/>
  <c r="G64" i="4"/>
  <c r="W62" i="4"/>
  <c r="O62" i="4"/>
  <c r="G62" i="4"/>
  <c r="R60" i="4"/>
  <c r="B60" i="4"/>
  <c r="V59" i="4"/>
  <c r="O59" i="4"/>
  <c r="E59" i="4"/>
  <c r="W58" i="4"/>
  <c r="G58" i="4"/>
  <c r="O57" i="4"/>
  <c r="E57" i="4"/>
  <c r="W56" i="4"/>
  <c r="O55" i="4"/>
  <c r="E55" i="4"/>
  <c r="W54" i="4"/>
  <c r="G54" i="4"/>
  <c r="Y53" i="4"/>
  <c r="N53" i="4"/>
  <c r="C53" i="4"/>
  <c r="M52" i="4"/>
  <c r="Y51" i="4"/>
  <c r="N51" i="4"/>
  <c r="C51" i="4"/>
  <c r="M50" i="4"/>
  <c r="O49" i="4"/>
  <c r="E49" i="4"/>
  <c r="S47" i="4"/>
  <c r="I47" i="4"/>
  <c r="S45" i="4"/>
  <c r="C45" i="4"/>
  <c r="U44" i="4"/>
  <c r="K44" i="4"/>
  <c r="Q43" i="4"/>
  <c r="E43" i="4"/>
  <c r="U42" i="4"/>
  <c r="E42" i="4"/>
  <c r="U41" i="4"/>
  <c r="E41" i="4"/>
  <c r="Y40" i="4"/>
  <c r="M40" i="4"/>
  <c r="C40" i="4"/>
  <c r="U39" i="4"/>
  <c r="K39" i="4"/>
  <c r="S38" i="4"/>
  <c r="I38" i="4"/>
  <c r="Q37" i="4"/>
  <c r="E37" i="4"/>
  <c r="U36" i="4"/>
  <c r="E36" i="4"/>
  <c r="U35" i="4"/>
  <c r="E35" i="4"/>
  <c r="Y34" i="4"/>
  <c r="M34" i="4"/>
  <c r="M33" i="4"/>
  <c r="U74" i="4"/>
  <c r="M74" i="4"/>
  <c r="E74" i="4"/>
  <c r="Y73" i="4"/>
  <c r="Q73" i="4"/>
  <c r="I73" i="4"/>
  <c r="U72" i="4"/>
  <c r="M72" i="4"/>
  <c r="E72" i="4"/>
  <c r="Y71" i="4"/>
  <c r="Q71" i="4"/>
  <c r="I71" i="4"/>
  <c r="U70" i="4"/>
  <c r="M70" i="4"/>
  <c r="E70" i="4"/>
  <c r="Y69" i="4"/>
  <c r="Q69" i="4"/>
  <c r="I69" i="4"/>
  <c r="U68" i="4"/>
  <c r="M68" i="4"/>
  <c r="E68" i="4"/>
  <c r="Y67" i="4"/>
  <c r="Q67" i="4"/>
  <c r="I67" i="4"/>
  <c r="U66" i="4"/>
  <c r="M66" i="4"/>
  <c r="E66" i="4"/>
  <c r="Y65" i="4"/>
  <c r="Q65" i="4"/>
  <c r="I65" i="4"/>
  <c r="U64" i="4"/>
  <c r="M64" i="4"/>
  <c r="E64" i="4"/>
  <c r="Y63" i="4"/>
  <c r="Q63" i="4"/>
  <c r="I63" i="4"/>
  <c r="U62" i="4"/>
  <c r="M62" i="4"/>
  <c r="E62" i="4"/>
  <c r="Y61" i="4"/>
  <c r="I61" i="4"/>
  <c r="N60" i="4"/>
  <c r="R58" i="4"/>
  <c r="F58" i="4"/>
  <c r="M56" i="4"/>
  <c r="R54" i="4"/>
  <c r="F54" i="4"/>
  <c r="U53" i="4"/>
  <c r="J53" i="4"/>
  <c r="U51" i="4"/>
  <c r="J51" i="4"/>
  <c r="O47" i="4"/>
  <c r="E47" i="4"/>
  <c r="S42" i="4"/>
  <c r="C42" i="4"/>
  <c r="S41" i="4"/>
  <c r="C41" i="4"/>
  <c r="U40" i="4"/>
  <c r="K40" i="4"/>
  <c r="Q38" i="4"/>
  <c r="E38" i="4"/>
  <c r="S36" i="4"/>
  <c r="C36" i="4"/>
  <c r="S35" i="4"/>
  <c r="C35" i="4"/>
  <c r="U34" i="4"/>
  <c r="K34" i="4"/>
  <c r="K33" i="4"/>
  <c r="S74" i="4"/>
  <c r="K74" i="4"/>
  <c r="C74" i="4"/>
  <c r="W73" i="4"/>
  <c r="O73" i="4"/>
  <c r="G73" i="4"/>
  <c r="S72" i="4"/>
  <c r="K72" i="4"/>
  <c r="C72" i="4"/>
  <c r="W71" i="4"/>
  <c r="O71" i="4"/>
  <c r="G71" i="4"/>
  <c r="S70" i="4"/>
  <c r="K70" i="4"/>
  <c r="C70" i="4"/>
  <c r="W69" i="4"/>
  <c r="O69" i="4"/>
  <c r="G69" i="4"/>
  <c r="S68" i="4"/>
  <c r="K68" i="4"/>
  <c r="C68" i="4"/>
  <c r="W67" i="4"/>
  <c r="O67" i="4"/>
  <c r="G67" i="4"/>
  <c r="S66" i="4"/>
  <c r="K66" i="4"/>
  <c r="C66" i="4"/>
  <c r="W65" i="4"/>
  <c r="O65" i="4"/>
  <c r="G65" i="4"/>
  <c r="S64" i="4"/>
  <c r="K64" i="4"/>
  <c r="C64" i="4"/>
  <c r="W63" i="4"/>
  <c r="O63" i="4"/>
  <c r="G63" i="4"/>
  <c r="S62" i="4"/>
  <c r="K62" i="4"/>
  <c r="C62" i="4"/>
  <c r="U61" i="4"/>
  <c r="E61" i="4"/>
  <c r="Y60" i="4"/>
  <c r="S59" i="4"/>
  <c r="J59" i="4"/>
  <c r="Q58" i="4"/>
  <c r="U57" i="4"/>
  <c r="J57" i="4"/>
  <c r="B56" i="4"/>
  <c r="U55" i="4"/>
  <c r="J55" i="4"/>
  <c r="Q54" i="4"/>
  <c r="S53" i="4"/>
  <c r="I53" i="4"/>
  <c r="S51" i="4"/>
  <c r="I51" i="4"/>
  <c r="U49" i="4"/>
  <c r="J49" i="4"/>
  <c r="Y47" i="4"/>
  <c r="N47" i="4"/>
  <c r="C47" i="4"/>
  <c r="K45" i="4"/>
  <c r="Q44" i="4"/>
  <c r="C44" i="4"/>
  <c r="U43" i="4"/>
  <c r="K43" i="4"/>
  <c r="M42" i="4"/>
  <c r="M41" i="4"/>
  <c r="S40" i="4"/>
  <c r="I40" i="4"/>
  <c r="Y38" i="4"/>
  <c r="M38" i="4"/>
  <c r="C38" i="4"/>
  <c r="U37" i="4"/>
  <c r="K37" i="4"/>
  <c r="M36" i="4"/>
  <c r="M35" i="4"/>
  <c r="S34" i="4"/>
  <c r="E34" i="4"/>
  <c r="U33" i="4"/>
  <c r="E33" i="4"/>
  <c r="Q32" i="4"/>
  <c r="Y74" i="4"/>
  <c r="Q74" i="4"/>
  <c r="I74" i="4"/>
  <c r="U73" i="4"/>
  <c r="M73" i="4"/>
  <c r="E73" i="4"/>
  <c r="Y72" i="4"/>
  <c r="Q72" i="4"/>
  <c r="I72" i="4"/>
  <c r="U71" i="4"/>
  <c r="M71" i="4"/>
  <c r="E71" i="4"/>
  <c r="Y70" i="4"/>
  <c r="Q70" i="4"/>
  <c r="I70" i="4"/>
  <c r="U69" i="4"/>
  <c r="M69" i="4"/>
  <c r="E69" i="4"/>
  <c r="Y68" i="4"/>
  <c r="Q68" i="4"/>
  <c r="I68" i="4"/>
  <c r="U67" i="4"/>
  <c r="M67" i="4"/>
  <c r="E67" i="4"/>
  <c r="Y66" i="4"/>
  <c r="Q66" i="4"/>
  <c r="I66" i="4"/>
  <c r="U65" i="4"/>
  <c r="M65" i="4"/>
  <c r="E65" i="4"/>
  <c r="Y64" i="4"/>
  <c r="Q64" i="4"/>
  <c r="I64" i="4"/>
  <c r="U63" i="4"/>
  <c r="M63" i="4"/>
  <c r="E63" i="4"/>
  <c r="Y62" i="4"/>
  <c r="Q62" i="4"/>
  <c r="I62" i="4"/>
  <c r="Q61" i="4"/>
  <c r="AJ35" i="4"/>
  <c r="X74" i="4"/>
  <c r="T74" i="4"/>
  <c r="P74" i="4"/>
  <c r="L74" i="4"/>
  <c r="H74" i="4"/>
  <c r="D74" i="4"/>
  <c r="X73" i="4"/>
  <c r="T73" i="4"/>
  <c r="P73" i="4"/>
  <c r="L73" i="4"/>
  <c r="H73" i="4"/>
  <c r="D73" i="4"/>
  <c r="X72" i="4"/>
  <c r="T72" i="4"/>
  <c r="P72" i="4"/>
  <c r="L72" i="4"/>
  <c r="H72" i="4"/>
  <c r="D72" i="4"/>
  <c r="X71" i="4"/>
  <c r="T71" i="4"/>
  <c r="P71" i="4"/>
  <c r="L71" i="4"/>
  <c r="H71" i="4"/>
  <c r="D71" i="4"/>
  <c r="X70" i="4"/>
  <c r="T70" i="4"/>
  <c r="P70" i="4"/>
  <c r="L70" i="4"/>
  <c r="H70" i="4"/>
  <c r="D70" i="4"/>
  <c r="X69" i="4"/>
  <c r="T69" i="4"/>
  <c r="P69" i="4"/>
  <c r="L69" i="4"/>
  <c r="H69" i="4"/>
  <c r="D69" i="4"/>
  <c r="X68" i="4"/>
  <c r="T68" i="4"/>
  <c r="P68" i="4"/>
  <c r="L68" i="4"/>
  <c r="H68" i="4"/>
  <c r="D68" i="4"/>
  <c r="X67" i="4"/>
  <c r="T67" i="4"/>
  <c r="P67" i="4"/>
  <c r="L67" i="4"/>
  <c r="H67" i="4"/>
  <c r="D67" i="4"/>
  <c r="X66" i="4"/>
  <c r="T66" i="4"/>
  <c r="P66" i="4"/>
  <c r="L66" i="4"/>
  <c r="H66" i="4"/>
  <c r="D66" i="4"/>
  <c r="X65" i="4"/>
  <c r="T65" i="4"/>
  <c r="P65" i="4"/>
  <c r="L65" i="4"/>
  <c r="H65" i="4"/>
  <c r="D65" i="4"/>
  <c r="X64" i="4"/>
  <c r="T64" i="4"/>
  <c r="P64" i="4"/>
  <c r="L64" i="4"/>
  <c r="H64" i="4"/>
  <c r="D64" i="4"/>
  <c r="X63" i="4"/>
  <c r="T63" i="4"/>
  <c r="P63" i="4"/>
  <c r="L63" i="4"/>
  <c r="H63" i="4"/>
  <c r="D63" i="4"/>
  <c r="X62" i="4"/>
  <c r="T62" i="4"/>
  <c r="P62" i="4"/>
  <c r="L62" i="4"/>
  <c r="H62" i="4"/>
  <c r="D62" i="4"/>
  <c r="X61" i="4"/>
  <c r="T61" i="4"/>
  <c r="P61" i="4"/>
  <c r="L61" i="4"/>
  <c r="H61" i="4"/>
  <c r="D61" i="4"/>
  <c r="W61" i="4"/>
  <c r="S61" i="4"/>
  <c r="O61" i="4"/>
  <c r="K61" i="4"/>
  <c r="G61" i="4"/>
  <c r="C61" i="4"/>
  <c r="V74" i="4"/>
  <c r="R74" i="4"/>
  <c r="N74" i="4"/>
  <c r="J74" i="4"/>
  <c r="F74" i="4"/>
  <c r="V73" i="4"/>
  <c r="R73" i="4"/>
  <c r="N73" i="4"/>
  <c r="J73" i="4"/>
  <c r="F73" i="4"/>
  <c r="V72" i="4"/>
  <c r="R72" i="4"/>
  <c r="N72" i="4"/>
  <c r="J72" i="4"/>
  <c r="F72" i="4"/>
  <c r="V71" i="4"/>
  <c r="R71" i="4"/>
  <c r="N71" i="4"/>
  <c r="J71" i="4"/>
  <c r="F71" i="4"/>
  <c r="V70" i="4"/>
  <c r="R70" i="4"/>
  <c r="N70" i="4"/>
  <c r="J70" i="4"/>
  <c r="F70" i="4"/>
  <c r="V69" i="4"/>
  <c r="R69" i="4"/>
  <c r="N69" i="4"/>
  <c r="J69" i="4"/>
  <c r="F69" i="4"/>
  <c r="V68" i="4"/>
  <c r="R68" i="4"/>
  <c r="N68" i="4"/>
  <c r="J68" i="4"/>
  <c r="F68" i="4"/>
  <c r="V67" i="4"/>
  <c r="R67" i="4"/>
  <c r="N67" i="4"/>
  <c r="J67" i="4"/>
  <c r="F67" i="4"/>
  <c r="V66" i="4"/>
  <c r="R66" i="4"/>
  <c r="N66" i="4"/>
  <c r="J66" i="4"/>
  <c r="F66" i="4"/>
  <c r="V65" i="4"/>
  <c r="R65" i="4"/>
  <c r="N65" i="4"/>
  <c r="J65" i="4"/>
  <c r="F65" i="4"/>
  <c r="V64" i="4"/>
  <c r="R64" i="4"/>
  <c r="N64" i="4"/>
  <c r="J64" i="4"/>
  <c r="F64" i="4"/>
  <c r="V63" i="4"/>
  <c r="R63" i="4"/>
  <c r="N63" i="4"/>
  <c r="J63" i="4"/>
  <c r="F63" i="4"/>
  <c r="V62" i="4"/>
  <c r="R62" i="4"/>
  <c r="N62" i="4"/>
  <c r="J62" i="4"/>
  <c r="F62" i="4"/>
  <c r="V61" i="4"/>
  <c r="R61" i="4"/>
  <c r="N61" i="4"/>
  <c r="J61" i="4"/>
  <c r="F61" i="4"/>
  <c r="V52" i="4"/>
  <c r="R56" i="4"/>
  <c r="R52" i="4"/>
  <c r="D56" i="4"/>
  <c r="C56" i="4"/>
  <c r="I56" i="4"/>
  <c r="N56" i="4"/>
  <c r="S56" i="4"/>
  <c r="Y56" i="4"/>
  <c r="E56" i="4"/>
  <c r="J56" i="4"/>
  <c r="O56" i="4"/>
  <c r="U56" i="4"/>
  <c r="K56" i="4"/>
  <c r="D52" i="4"/>
  <c r="C52" i="4"/>
  <c r="I52" i="4"/>
  <c r="N52" i="4"/>
  <c r="S52" i="4"/>
  <c r="Y52" i="4"/>
  <c r="E52" i="4"/>
  <c r="J52" i="4"/>
  <c r="O52" i="4"/>
  <c r="U52" i="4"/>
  <c r="K52" i="4"/>
  <c r="D60" i="4"/>
  <c r="E60" i="4"/>
  <c r="J60" i="4"/>
  <c r="O60" i="4"/>
  <c r="U60" i="4"/>
  <c r="F60" i="4"/>
  <c r="K60" i="4"/>
  <c r="Q60" i="4"/>
  <c r="V60" i="4"/>
  <c r="W60" i="4"/>
  <c r="M60" i="4"/>
  <c r="D58" i="4"/>
  <c r="C58" i="4"/>
  <c r="I58" i="4"/>
  <c r="N58" i="4"/>
  <c r="S58" i="4"/>
  <c r="Y58" i="4"/>
  <c r="E58" i="4"/>
  <c r="J58" i="4"/>
  <c r="O58" i="4"/>
  <c r="U58" i="4"/>
  <c r="V58" i="4"/>
  <c r="K58" i="4"/>
  <c r="Q56" i="4"/>
  <c r="F56" i="4"/>
  <c r="D54" i="4"/>
  <c r="C54" i="4"/>
  <c r="I54" i="4"/>
  <c r="N54" i="4"/>
  <c r="S54" i="4"/>
  <c r="Y54" i="4"/>
  <c r="E54" i="4"/>
  <c r="J54" i="4"/>
  <c r="O54" i="4"/>
  <c r="U54" i="4"/>
  <c r="V54" i="4"/>
  <c r="K54" i="4"/>
  <c r="Q52" i="4"/>
  <c r="F52" i="4"/>
  <c r="D50" i="4"/>
  <c r="F50" i="4"/>
  <c r="K50" i="4"/>
  <c r="Q50" i="4"/>
  <c r="V50" i="4"/>
  <c r="C50" i="4"/>
  <c r="I50" i="4"/>
  <c r="N50" i="4"/>
  <c r="S50" i="4"/>
  <c r="Y50" i="4"/>
  <c r="E50" i="4"/>
  <c r="J50" i="4"/>
  <c r="O50" i="4"/>
  <c r="U50" i="4"/>
  <c r="R50" i="4"/>
  <c r="V56" i="4"/>
  <c r="W59" i="4"/>
  <c r="R59" i="4"/>
  <c r="M59" i="4"/>
  <c r="G59" i="4"/>
  <c r="B59" i="4"/>
  <c r="W57" i="4"/>
  <c r="R57" i="4"/>
  <c r="M57" i="4"/>
  <c r="G57" i="4"/>
  <c r="B57" i="4"/>
  <c r="W55" i="4"/>
  <c r="R55" i="4"/>
  <c r="M55" i="4"/>
  <c r="G55" i="4"/>
  <c r="B55" i="4"/>
  <c r="W53" i="4"/>
  <c r="R53" i="4"/>
  <c r="M53" i="4"/>
  <c r="G53" i="4"/>
  <c r="B53" i="4"/>
  <c r="W51" i="4"/>
  <c r="R51" i="4"/>
  <c r="M51" i="4"/>
  <c r="G51" i="4"/>
  <c r="B51" i="4"/>
  <c r="W49" i="4"/>
  <c r="R49" i="4"/>
  <c r="M49" i="4"/>
  <c r="G49" i="4"/>
  <c r="B49" i="4"/>
  <c r="U48" i="4"/>
  <c r="O48" i="4"/>
  <c r="J48" i="4"/>
  <c r="E48" i="4"/>
  <c r="W47" i="4"/>
  <c r="R47" i="4"/>
  <c r="M47" i="4"/>
  <c r="G47" i="4"/>
  <c r="B47" i="4"/>
  <c r="U46" i="4"/>
  <c r="O46" i="4"/>
  <c r="I46" i="4"/>
  <c r="K59" i="4"/>
  <c r="F59" i="4"/>
  <c r="V57" i="4"/>
  <c r="Q57" i="4"/>
  <c r="K57" i="4"/>
  <c r="F57" i="4"/>
  <c r="V55" i="4"/>
  <c r="Q55" i="4"/>
  <c r="K55" i="4"/>
  <c r="F55" i="4"/>
  <c r="V53" i="4"/>
  <c r="Q53" i="4"/>
  <c r="K53" i="4"/>
  <c r="F53" i="4"/>
  <c r="V51" i="4"/>
  <c r="Q51" i="4"/>
  <c r="K51" i="4"/>
  <c r="F51" i="4"/>
  <c r="V49" i="4"/>
  <c r="Q49" i="4"/>
  <c r="K49" i="4"/>
  <c r="F49" i="4"/>
  <c r="Y48" i="4"/>
  <c r="S48" i="4"/>
  <c r="N48" i="4"/>
  <c r="I48" i="4"/>
  <c r="C48" i="4"/>
  <c r="V47" i="4"/>
  <c r="Q47" i="4"/>
  <c r="K47" i="4"/>
  <c r="F47" i="4"/>
  <c r="Y46" i="4"/>
  <c r="S46" i="4"/>
  <c r="N46" i="4"/>
  <c r="W48" i="4"/>
  <c r="R48" i="4"/>
  <c r="M48" i="4"/>
  <c r="G48" i="4"/>
  <c r="B48" i="4"/>
  <c r="G46" i="4"/>
  <c r="M46" i="4"/>
  <c r="W46" i="4"/>
  <c r="R46" i="4"/>
  <c r="K46" i="4"/>
  <c r="E46" i="4"/>
  <c r="V48" i="4"/>
  <c r="Q48" i="4"/>
  <c r="K48" i="4"/>
  <c r="F48" i="4"/>
  <c r="V46" i="4"/>
  <c r="Q46" i="4"/>
  <c r="J46" i="4"/>
  <c r="Y45" i="4"/>
  <c r="Q45" i="4"/>
  <c r="I45" i="4"/>
  <c r="I44" i="4"/>
  <c r="Y42" i="4"/>
  <c r="Q42" i="4"/>
  <c r="I42" i="4"/>
  <c r="Y41" i="4"/>
  <c r="Q41" i="4"/>
  <c r="I41" i="4"/>
  <c r="Y36" i="4"/>
  <c r="Q36" i="4"/>
  <c r="I36" i="4"/>
  <c r="Y35" i="4"/>
  <c r="Q35" i="4"/>
  <c r="I35" i="4"/>
  <c r="I34" i="4"/>
  <c r="Y33" i="4"/>
  <c r="Q33" i="4"/>
  <c r="I33" i="4"/>
  <c r="Y32" i="4"/>
  <c r="I32" i="4"/>
  <c r="W45" i="4"/>
  <c r="O45" i="4"/>
  <c r="G45" i="4"/>
  <c r="W44" i="4"/>
  <c r="O44" i="4"/>
  <c r="G44" i="4"/>
  <c r="W43" i="4"/>
  <c r="O43" i="4"/>
  <c r="G43" i="4"/>
  <c r="W42" i="4"/>
  <c r="O42" i="4"/>
  <c r="G42" i="4"/>
  <c r="W41" i="4"/>
  <c r="O41" i="4"/>
  <c r="G41" i="4"/>
  <c r="W40" i="4"/>
  <c r="O40" i="4"/>
  <c r="G40" i="4"/>
  <c r="W39" i="4"/>
  <c r="O39" i="4"/>
  <c r="G39" i="4"/>
  <c r="W38" i="4"/>
  <c r="O38" i="4"/>
  <c r="G38" i="4"/>
  <c r="W37" i="4"/>
  <c r="O37" i="4"/>
  <c r="G37" i="4"/>
  <c r="W36" i="4"/>
  <c r="O36" i="4"/>
  <c r="G36" i="4"/>
  <c r="W35" i="4"/>
  <c r="O35" i="4"/>
  <c r="G35" i="4"/>
  <c r="W34" i="4"/>
  <c r="O34" i="4"/>
  <c r="G34" i="4"/>
  <c r="W33" i="4"/>
  <c r="O33" i="4"/>
  <c r="G33" i="4"/>
  <c r="U32" i="4"/>
  <c r="E32" i="4"/>
  <c r="X60" i="4"/>
  <c r="T60" i="4"/>
  <c r="P60" i="4"/>
  <c r="L60" i="4"/>
  <c r="H60" i="4"/>
  <c r="C60" i="4"/>
  <c r="X59" i="4"/>
  <c r="T59" i="4"/>
  <c r="P59" i="4"/>
  <c r="L59" i="4"/>
  <c r="H59" i="4"/>
  <c r="X58" i="4"/>
  <c r="T58" i="4"/>
  <c r="P58" i="4"/>
  <c r="L58" i="4"/>
  <c r="H58" i="4"/>
  <c r="X57" i="4"/>
  <c r="T57" i="4"/>
  <c r="P57" i="4"/>
  <c r="L57" i="4"/>
  <c r="H57" i="4"/>
  <c r="X56" i="4"/>
  <c r="T56" i="4"/>
  <c r="P56" i="4"/>
  <c r="L56" i="4"/>
  <c r="H56" i="4"/>
  <c r="X55" i="4"/>
  <c r="T55" i="4"/>
  <c r="P55" i="4"/>
  <c r="L55" i="4"/>
  <c r="H55" i="4"/>
  <c r="X54" i="4"/>
  <c r="T54" i="4"/>
  <c r="P54" i="4"/>
  <c r="L54" i="4"/>
  <c r="H54" i="4"/>
  <c r="X53" i="4"/>
  <c r="T53" i="4"/>
  <c r="P53" i="4"/>
  <c r="L53" i="4"/>
  <c r="H53" i="4"/>
  <c r="X52" i="4"/>
  <c r="T52" i="4"/>
  <c r="P52" i="4"/>
  <c r="L52" i="4"/>
  <c r="H52" i="4"/>
  <c r="X51" i="4"/>
  <c r="T51" i="4"/>
  <c r="P51" i="4"/>
  <c r="L51" i="4"/>
  <c r="H51" i="4"/>
  <c r="X50" i="4"/>
  <c r="T50" i="4"/>
  <c r="P50" i="4"/>
  <c r="L50" i="4"/>
  <c r="H50" i="4"/>
  <c r="X49" i="4"/>
  <c r="T49" i="4"/>
  <c r="P49" i="4"/>
  <c r="L49" i="4"/>
  <c r="H49" i="4"/>
  <c r="X48" i="4"/>
  <c r="T48" i="4"/>
  <c r="P48" i="4"/>
  <c r="L48" i="4"/>
  <c r="H48" i="4"/>
  <c r="X47" i="4"/>
  <c r="T47" i="4"/>
  <c r="P47" i="4"/>
  <c r="L47" i="4"/>
  <c r="H47" i="4"/>
  <c r="B46" i="4"/>
  <c r="D46" i="4"/>
  <c r="X46" i="4"/>
  <c r="T46" i="4"/>
  <c r="P46" i="4"/>
  <c r="L46" i="4"/>
  <c r="H46" i="4"/>
  <c r="C46" i="4"/>
  <c r="X45" i="4"/>
  <c r="T45" i="4"/>
  <c r="P45" i="4"/>
  <c r="L45" i="4"/>
  <c r="H45" i="4"/>
  <c r="D45" i="4"/>
  <c r="X44" i="4"/>
  <c r="T44" i="4"/>
  <c r="P44" i="4"/>
  <c r="L44" i="4"/>
  <c r="H44" i="4"/>
  <c r="D44" i="4"/>
  <c r="X43" i="4"/>
  <c r="T43" i="4"/>
  <c r="P43" i="4"/>
  <c r="L43" i="4"/>
  <c r="H43" i="4"/>
  <c r="D43" i="4"/>
  <c r="X42" i="4"/>
  <c r="T42" i="4"/>
  <c r="P42" i="4"/>
  <c r="L42" i="4"/>
  <c r="H42" i="4"/>
  <c r="D42" i="4"/>
  <c r="X41" i="4"/>
  <c r="T41" i="4"/>
  <c r="P41" i="4"/>
  <c r="L41" i="4"/>
  <c r="H41" i="4"/>
  <c r="D41" i="4"/>
  <c r="X40" i="4"/>
  <c r="T40" i="4"/>
  <c r="P40" i="4"/>
  <c r="L40" i="4"/>
  <c r="H40" i="4"/>
  <c r="D40" i="4"/>
  <c r="X39" i="4"/>
  <c r="T39" i="4"/>
  <c r="P39" i="4"/>
  <c r="L39" i="4"/>
  <c r="H39" i="4"/>
  <c r="D39" i="4"/>
  <c r="X38" i="4"/>
  <c r="T38" i="4"/>
  <c r="P38" i="4"/>
  <c r="L38" i="4"/>
  <c r="H38" i="4"/>
  <c r="D38" i="4"/>
  <c r="X37" i="4"/>
  <c r="T37" i="4"/>
  <c r="P37" i="4"/>
  <c r="L37" i="4"/>
  <c r="H37" i="4"/>
  <c r="D37" i="4"/>
  <c r="X36" i="4"/>
  <c r="T36" i="4"/>
  <c r="P36" i="4"/>
  <c r="L36" i="4"/>
  <c r="H36" i="4"/>
  <c r="D36" i="4"/>
  <c r="X35" i="4"/>
  <c r="T35" i="4"/>
  <c r="P35" i="4"/>
  <c r="L35" i="4"/>
  <c r="H35" i="4"/>
  <c r="D35" i="4"/>
  <c r="X34" i="4"/>
  <c r="T34" i="4"/>
  <c r="P34" i="4"/>
  <c r="L34" i="4"/>
  <c r="H34" i="4"/>
  <c r="D34" i="4"/>
  <c r="X33" i="4"/>
  <c r="T33" i="4"/>
  <c r="P33" i="4"/>
  <c r="L33" i="4"/>
  <c r="H33" i="4"/>
  <c r="D33" i="4"/>
  <c r="X32" i="4"/>
  <c r="T32" i="4"/>
  <c r="P32" i="4"/>
  <c r="L32" i="4"/>
  <c r="H32" i="4"/>
  <c r="D32" i="4"/>
  <c r="W32" i="4"/>
  <c r="S32" i="4"/>
  <c r="O32" i="4"/>
  <c r="K32" i="4"/>
  <c r="G32" i="4"/>
  <c r="C32" i="4"/>
  <c r="V45" i="4"/>
  <c r="R45" i="4"/>
  <c r="N45" i="4"/>
  <c r="J45" i="4"/>
  <c r="F45" i="4"/>
  <c r="V44" i="4"/>
  <c r="R44" i="4"/>
  <c r="N44" i="4"/>
  <c r="J44" i="4"/>
  <c r="F44" i="4"/>
  <c r="V43" i="4"/>
  <c r="R43" i="4"/>
  <c r="N43" i="4"/>
  <c r="J43" i="4"/>
  <c r="F43" i="4"/>
  <c r="V42" i="4"/>
  <c r="R42" i="4"/>
  <c r="N42" i="4"/>
  <c r="J42" i="4"/>
  <c r="F42" i="4"/>
  <c r="V41" i="4"/>
  <c r="R41" i="4"/>
  <c r="N41" i="4"/>
  <c r="J41" i="4"/>
  <c r="F41" i="4"/>
  <c r="V40" i="4"/>
  <c r="R40" i="4"/>
  <c r="N40" i="4"/>
  <c r="J40" i="4"/>
  <c r="F40" i="4"/>
  <c r="V39" i="4"/>
  <c r="R39" i="4"/>
  <c r="N39" i="4"/>
  <c r="J39" i="4"/>
  <c r="F39" i="4"/>
  <c r="V38" i="4"/>
  <c r="R38" i="4"/>
  <c r="N38" i="4"/>
  <c r="J38" i="4"/>
  <c r="F38" i="4"/>
  <c r="V37" i="4"/>
  <c r="R37" i="4"/>
  <c r="N37" i="4"/>
  <c r="J37" i="4"/>
  <c r="F37" i="4"/>
  <c r="V36" i="4"/>
  <c r="R36" i="4"/>
  <c r="N36" i="4"/>
  <c r="J36" i="4"/>
  <c r="F36" i="4"/>
  <c r="V35" i="4"/>
  <c r="R35" i="4"/>
  <c r="N35" i="4"/>
  <c r="J35" i="4"/>
  <c r="F35" i="4"/>
  <c r="V34" i="4"/>
  <c r="R34" i="4"/>
  <c r="N34" i="4"/>
  <c r="J34" i="4"/>
  <c r="F34" i="4"/>
  <c r="V33" i="4"/>
  <c r="R33" i="4"/>
  <c r="N33" i="4"/>
  <c r="J33" i="4"/>
  <c r="F33" i="4"/>
  <c r="V32" i="4"/>
  <c r="R32" i="4"/>
  <c r="N32" i="4"/>
  <c r="J32" i="4"/>
  <c r="F32" i="4"/>
  <c r="AL43" i="4"/>
  <c r="AL36" i="4"/>
  <c r="AL37" i="4"/>
  <c r="AL45" i="4"/>
  <c r="AL39" i="4"/>
  <c r="AL41" i="4"/>
  <c r="AL52" i="4"/>
  <c r="AL55" i="4"/>
  <c r="AL63" i="4"/>
  <c r="AL69" i="4"/>
  <c r="AL66" i="4"/>
  <c r="AL71" i="4"/>
  <c r="AL72" i="4"/>
  <c r="AL48" i="4"/>
  <c r="AL46" i="4"/>
  <c r="AL34" i="4"/>
  <c r="AL42" i="4"/>
  <c r="AL49" i="4"/>
  <c r="AL56" i="4"/>
  <c r="AL68" i="4"/>
  <c r="AL67" i="4"/>
  <c r="AL54" i="4"/>
  <c r="AL44" i="4"/>
  <c r="AL47" i="4"/>
  <c r="AL74" i="4"/>
  <c r="AL57" i="4"/>
  <c r="AL35" i="4"/>
  <c r="AL58" i="4"/>
  <c r="AL70" i="4"/>
  <c r="AL65" i="4"/>
  <c r="AL50" i="4"/>
  <c r="AL38" i="4"/>
  <c r="AL51" i="4"/>
  <c r="AL61" i="4"/>
  <c r="AL62" i="4"/>
  <c r="AL73" i="4"/>
  <c r="AL53" i="4"/>
  <c r="AL40" i="4"/>
  <c r="AL64" i="4"/>
  <c r="AL60" i="4"/>
  <c r="AL59" i="4"/>
  <c r="AJ33" i="4"/>
  <c r="AJ32" i="4"/>
  <c r="R27" i="1"/>
  <c r="AD31" i="4"/>
  <c r="AD30" i="4"/>
  <c r="AD29" i="4"/>
  <c r="AD28" i="4"/>
  <c r="AD27" i="4"/>
  <c r="AD26" i="4"/>
  <c r="AD25" i="4"/>
  <c r="AD24" i="4"/>
  <c r="AD23" i="4"/>
  <c r="AD22" i="4"/>
  <c r="AD21" i="4"/>
  <c r="AD20" i="4"/>
  <c r="AD19" i="4"/>
  <c r="AD18" i="4"/>
  <c r="AD17" i="4"/>
  <c r="AD16" i="4"/>
  <c r="AD15" i="4"/>
  <c r="AD14" i="4"/>
  <c r="AD13" i="4"/>
  <c r="AD12" i="4"/>
  <c r="AD11" i="4"/>
  <c r="AD10" i="4"/>
  <c r="AD9" i="4"/>
  <c r="AD8" i="4"/>
  <c r="AD7" i="4"/>
  <c r="AD6" i="4"/>
  <c r="AD5" i="4"/>
  <c r="Q43" i="1"/>
  <c r="AA29" i="4"/>
  <c r="AB29" i="4"/>
  <c r="AC29" i="4"/>
  <c r="H29" i="4"/>
  <c r="AE29" i="4"/>
  <c r="AF29" i="4"/>
  <c r="AG29" i="4"/>
  <c r="AH29" i="4"/>
  <c r="AI29" i="4"/>
  <c r="AK29" i="4"/>
  <c r="AA30" i="4"/>
  <c r="AB30" i="4"/>
  <c r="AC30" i="4"/>
  <c r="H30" i="4"/>
  <c r="AE30" i="4"/>
  <c r="AF30" i="4"/>
  <c r="AG30" i="4"/>
  <c r="AH30" i="4"/>
  <c r="AI30" i="4"/>
  <c r="AK30" i="4"/>
  <c r="AA31" i="4"/>
  <c r="AB31" i="4"/>
  <c r="AC31" i="4"/>
  <c r="C31" i="4"/>
  <c r="AE31" i="4"/>
  <c r="AF31" i="4"/>
  <c r="AG31" i="4"/>
  <c r="AH31" i="4"/>
  <c r="AI31" i="4"/>
  <c r="AK31" i="4"/>
  <c r="AA6" i="4"/>
  <c r="AB6" i="4"/>
  <c r="AC6" i="4"/>
  <c r="AE6" i="4"/>
  <c r="AF6" i="4"/>
  <c r="AG6" i="4"/>
  <c r="AH6" i="4"/>
  <c r="AI6" i="4"/>
  <c r="AK6" i="4"/>
  <c r="AA7" i="4"/>
  <c r="AB7" i="4"/>
  <c r="AC7" i="4"/>
  <c r="AE7" i="4"/>
  <c r="AF7" i="4"/>
  <c r="AG7" i="4"/>
  <c r="AH7" i="4"/>
  <c r="AI7" i="4"/>
  <c r="AK7" i="4"/>
  <c r="AA8" i="4"/>
  <c r="AB8" i="4"/>
  <c r="AC8" i="4"/>
  <c r="AE8" i="4"/>
  <c r="AF8" i="4"/>
  <c r="AG8" i="4"/>
  <c r="AH8" i="4"/>
  <c r="AI8" i="4"/>
  <c r="AK8" i="4"/>
  <c r="AA9" i="4"/>
  <c r="AB9" i="4"/>
  <c r="AC9" i="4"/>
  <c r="AE9" i="4"/>
  <c r="AF9" i="4"/>
  <c r="AG9" i="4"/>
  <c r="AH9" i="4"/>
  <c r="AI9" i="4"/>
  <c r="AK9" i="4"/>
  <c r="AA10" i="4"/>
  <c r="AB10" i="4"/>
  <c r="AC10" i="4"/>
  <c r="AE10" i="4"/>
  <c r="AF10" i="4"/>
  <c r="AG10" i="4"/>
  <c r="AH10" i="4"/>
  <c r="AI10" i="4"/>
  <c r="AK10" i="4"/>
  <c r="AA11" i="4"/>
  <c r="AB11" i="4"/>
  <c r="AC11" i="4"/>
  <c r="AE11" i="4"/>
  <c r="AF11" i="4"/>
  <c r="AG11" i="4"/>
  <c r="AH11" i="4"/>
  <c r="AI11" i="4"/>
  <c r="AK11" i="4"/>
  <c r="AA12" i="4"/>
  <c r="AB12" i="4"/>
  <c r="AC12" i="4"/>
  <c r="AE12" i="4"/>
  <c r="AF12" i="4"/>
  <c r="AG12" i="4"/>
  <c r="AH12" i="4"/>
  <c r="AI12" i="4"/>
  <c r="AK12" i="4"/>
  <c r="AA13" i="4"/>
  <c r="AB13" i="4"/>
  <c r="AC13" i="4"/>
  <c r="AE13" i="4"/>
  <c r="AF13" i="4"/>
  <c r="AG13" i="4"/>
  <c r="AH13" i="4"/>
  <c r="AI13" i="4"/>
  <c r="AK13" i="4"/>
  <c r="AA14" i="4"/>
  <c r="AB14" i="4"/>
  <c r="AC14" i="4"/>
  <c r="AE14" i="4"/>
  <c r="AF14" i="4"/>
  <c r="AG14" i="4"/>
  <c r="AH14" i="4"/>
  <c r="AI14" i="4"/>
  <c r="AK14" i="4"/>
  <c r="AA15" i="4"/>
  <c r="AB15" i="4"/>
  <c r="AC15" i="4"/>
  <c r="AE15" i="4"/>
  <c r="AF15" i="4"/>
  <c r="AG15" i="4"/>
  <c r="AH15" i="4"/>
  <c r="AI15" i="4"/>
  <c r="AK15" i="4"/>
  <c r="AA16" i="4"/>
  <c r="AB16" i="4"/>
  <c r="AC16" i="4"/>
  <c r="AE16" i="4"/>
  <c r="AF16" i="4"/>
  <c r="AG16" i="4"/>
  <c r="AH16" i="4"/>
  <c r="AI16" i="4"/>
  <c r="AK16" i="4"/>
  <c r="AA17" i="4"/>
  <c r="AB17" i="4"/>
  <c r="AC17" i="4"/>
  <c r="AE17" i="4"/>
  <c r="AF17" i="4"/>
  <c r="AG17" i="4"/>
  <c r="AH17" i="4"/>
  <c r="AI17" i="4"/>
  <c r="AK17" i="4"/>
  <c r="AA18" i="4"/>
  <c r="AB18" i="4"/>
  <c r="AC18" i="4"/>
  <c r="AE18" i="4"/>
  <c r="AF18" i="4"/>
  <c r="AG18" i="4"/>
  <c r="AH18" i="4"/>
  <c r="AI18" i="4"/>
  <c r="AK18" i="4"/>
  <c r="AA19" i="4"/>
  <c r="AB19" i="4"/>
  <c r="AC19" i="4"/>
  <c r="AE19" i="4"/>
  <c r="AF19" i="4"/>
  <c r="AG19" i="4"/>
  <c r="AH19" i="4"/>
  <c r="AI19" i="4"/>
  <c r="AK19" i="4"/>
  <c r="AA20" i="4"/>
  <c r="AB20" i="4"/>
  <c r="AC20" i="4"/>
  <c r="AE20" i="4"/>
  <c r="AF20" i="4"/>
  <c r="AG20" i="4"/>
  <c r="AH20" i="4"/>
  <c r="AI20" i="4"/>
  <c r="AK20" i="4"/>
  <c r="AA21" i="4"/>
  <c r="AB21" i="4"/>
  <c r="AC21" i="4"/>
  <c r="AE21" i="4"/>
  <c r="AF21" i="4"/>
  <c r="AG21" i="4"/>
  <c r="AH21" i="4"/>
  <c r="AI21" i="4"/>
  <c r="AK21" i="4"/>
  <c r="AA22" i="4"/>
  <c r="AB22" i="4"/>
  <c r="AC22" i="4"/>
  <c r="AE22" i="4"/>
  <c r="AF22" i="4"/>
  <c r="AG22" i="4"/>
  <c r="AH22" i="4"/>
  <c r="AI22" i="4"/>
  <c r="AK22" i="4"/>
  <c r="AA23" i="4"/>
  <c r="AB23" i="4"/>
  <c r="AC23" i="4"/>
  <c r="Y23" i="4"/>
  <c r="AE23" i="4"/>
  <c r="AF23" i="4"/>
  <c r="AG23" i="4"/>
  <c r="AH23" i="4"/>
  <c r="AI23" i="4"/>
  <c r="AK23" i="4"/>
  <c r="AA24" i="4"/>
  <c r="AB24" i="4"/>
  <c r="AC24" i="4"/>
  <c r="S24" i="4"/>
  <c r="AE24" i="4"/>
  <c r="AF24" i="4"/>
  <c r="AG24" i="4"/>
  <c r="AH24" i="4"/>
  <c r="AI24" i="4"/>
  <c r="AK24" i="4"/>
  <c r="AA25" i="4"/>
  <c r="AB25" i="4"/>
  <c r="AC25" i="4"/>
  <c r="T25" i="4"/>
  <c r="AE25" i="4"/>
  <c r="AF25" i="4"/>
  <c r="AG25" i="4"/>
  <c r="AH25" i="4"/>
  <c r="AI25" i="4"/>
  <c r="AK25" i="4"/>
  <c r="AA26" i="4"/>
  <c r="AB26" i="4"/>
  <c r="AC26" i="4"/>
  <c r="F26" i="4"/>
  <c r="AE26" i="4"/>
  <c r="AF26" i="4"/>
  <c r="AG26" i="4"/>
  <c r="AH26" i="4"/>
  <c r="AI26" i="4"/>
  <c r="AK26" i="4"/>
  <c r="AA27" i="4"/>
  <c r="AB27" i="4"/>
  <c r="AC27" i="4"/>
  <c r="AE27" i="4"/>
  <c r="AF27" i="4"/>
  <c r="AG27" i="4"/>
  <c r="AH27" i="4"/>
  <c r="AI27" i="4"/>
  <c r="AK27" i="4"/>
  <c r="AA28" i="4"/>
  <c r="AB28" i="4"/>
  <c r="AC28" i="4"/>
  <c r="H28" i="4"/>
  <c r="AE28" i="4"/>
  <c r="AF28" i="4"/>
  <c r="AG28" i="4"/>
  <c r="AH28" i="4"/>
  <c r="AI28" i="4"/>
  <c r="AK28" i="4"/>
  <c r="AB5" i="4"/>
  <c r="AC5" i="4"/>
  <c r="C5" i="4"/>
  <c r="AE5" i="4"/>
  <c r="AF5" i="4"/>
  <c r="AG5" i="4"/>
  <c r="AH5" i="4"/>
  <c r="AI5" i="4"/>
  <c r="AK5" i="4"/>
  <c r="AA5" i="4"/>
  <c r="R19" i="1"/>
  <c r="R18" i="1"/>
  <c r="R17" i="1"/>
  <c r="R16" i="1"/>
  <c r="R15" i="1"/>
  <c r="AJ31" i="4"/>
  <c r="AJ30" i="4"/>
  <c r="AJ29" i="4"/>
  <c r="AJ28" i="4"/>
  <c r="AJ27" i="4"/>
  <c r="AJ26" i="4"/>
  <c r="AJ25" i="4"/>
  <c r="AJ24" i="4"/>
  <c r="AJ17" i="4"/>
  <c r="AJ13" i="4"/>
  <c r="AJ16" i="4"/>
  <c r="AJ23" i="4"/>
  <c r="AJ22" i="4"/>
  <c r="AJ21" i="4"/>
  <c r="AJ20" i="4"/>
  <c r="AJ19" i="4"/>
  <c r="AJ18" i="4"/>
  <c r="AJ15" i="4"/>
  <c r="AJ14" i="4"/>
  <c r="AJ12" i="4"/>
  <c r="AJ11" i="4"/>
  <c r="AJ10" i="4"/>
  <c r="AJ9" i="4"/>
  <c r="AJ8" i="4"/>
  <c r="AJ7" i="4"/>
  <c r="AJ6" i="4"/>
  <c r="AJ5" i="4"/>
  <c r="B20" i="4"/>
  <c r="B5" i="4"/>
  <c r="P29" i="4"/>
  <c r="I29" i="4"/>
  <c r="X28" i="4"/>
  <c r="M25" i="4"/>
  <c r="R30" i="4"/>
  <c r="L25" i="4"/>
  <c r="Q30" i="4"/>
  <c r="W28" i="4"/>
  <c r="D25" i="4"/>
  <c r="P30" i="4"/>
  <c r="O28" i="4"/>
  <c r="C25" i="4"/>
  <c r="I30" i="4"/>
  <c r="N28" i="4"/>
  <c r="T24" i="4"/>
  <c r="F28" i="4"/>
  <c r="L24" i="4"/>
  <c r="Q29" i="4"/>
  <c r="U25" i="4"/>
  <c r="K24" i="4"/>
  <c r="D23" i="4"/>
  <c r="B23" i="4"/>
  <c r="K31" i="4"/>
  <c r="T26" i="4"/>
  <c r="R23" i="4"/>
  <c r="Q31" i="4"/>
  <c r="U26" i="4"/>
  <c r="S23" i="4"/>
  <c r="I28" i="4"/>
  <c r="B28" i="4"/>
  <c r="F25" i="4"/>
  <c r="B25" i="4"/>
  <c r="C30" i="4"/>
  <c r="B30" i="4"/>
  <c r="J31" i="4"/>
  <c r="J30" i="4"/>
  <c r="G28" i="4"/>
  <c r="N26" i="4"/>
  <c r="S25" i="4"/>
  <c r="Q23" i="4"/>
  <c r="D26" i="4"/>
  <c r="I31" i="4"/>
  <c r="M26" i="4"/>
  <c r="K23" i="4"/>
  <c r="L26" i="4"/>
  <c r="D31" i="4"/>
  <c r="B31" i="4"/>
  <c r="R31" i="4"/>
  <c r="V26" i="4"/>
  <c r="C22" i="4"/>
  <c r="B22" i="4"/>
  <c r="H27" i="4"/>
  <c r="B27" i="4"/>
  <c r="E24" i="4"/>
  <c r="B24" i="4"/>
  <c r="J29" i="4"/>
  <c r="B29" i="4"/>
  <c r="Y31" i="4"/>
  <c r="Y30" i="4"/>
  <c r="Y29" i="4"/>
  <c r="V28" i="4"/>
  <c r="O27" i="4"/>
  <c r="K25" i="4"/>
  <c r="D24" i="4"/>
  <c r="I23" i="4"/>
  <c r="G26" i="4"/>
  <c r="B26" i="4"/>
  <c r="W27" i="4"/>
  <c r="J23" i="4"/>
  <c r="S31" i="4"/>
  <c r="X30" i="4"/>
  <c r="X29" i="4"/>
  <c r="P28" i="4"/>
  <c r="G27" i="4"/>
  <c r="E26" i="4"/>
  <c r="E25" i="4"/>
  <c r="C24" i="4"/>
  <c r="C23" i="4"/>
  <c r="G29" i="4"/>
  <c r="H22" i="4"/>
  <c r="X31" i="4"/>
  <c r="P31" i="4"/>
  <c r="H31" i="4"/>
  <c r="W30" i="4"/>
  <c r="O30" i="4"/>
  <c r="G30" i="4"/>
  <c r="V29" i="4"/>
  <c r="N29" i="4"/>
  <c r="F29" i="4"/>
  <c r="U28" i="4"/>
  <c r="M28" i="4"/>
  <c r="E28" i="4"/>
  <c r="T27" i="4"/>
  <c r="L27" i="4"/>
  <c r="D27" i="4"/>
  <c r="S26" i="4"/>
  <c r="K26" i="4"/>
  <c r="C26" i="4"/>
  <c r="R25" i="4"/>
  <c r="J25" i="4"/>
  <c r="Y24" i="4"/>
  <c r="Q24" i="4"/>
  <c r="I24" i="4"/>
  <c r="X23" i="4"/>
  <c r="P23" i="4"/>
  <c r="H23" i="4"/>
  <c r="W22" i="4"/>
  <c r="O22" i="4"/>
  <c r="G22" i="4"/>
  <c r="J22" i="4"/>
  <c r="N27" i="4"/>
  <c r="I22" i="4"/>
  <c r="U27" i="4"/>
  <c r="E27" i="4"/>
  <c r="J24" i="4"/>
  <c r="X22" i="4"/>
  <c r="W31" i="4"/>
  <c r="O31" i="4"/>
  <c r="G31" i="4"/>
  <c r="V30" i="4"/>
  <c r="N30" i="4"/>
  <c r="F30" i="4"/>
  <c r="U29" i="4"/>
  <c r="M29" i="4"/>
  <c r="E29" i="4"/>
  <c r="T28" i="4"/>
  <c r="L28" i="4"/>
  <c r="D28" i="4"/>
  <c r="S27" i="4"/>
  <c r="K27" i="4"/>
  <c r="C27" i="4"/>
  <c r="R26" i="4"/>
  <c r="J26" i="4"/>
  <c r="Y25" i="4"/>
  <c r="Q25" i="4"/>
  <c r="I25" i="4"/>
  <c r="X24" i="4"/>
  <c r="P24" i="4"/>
  <c r="H24" i="4"/>
  <c r="W23" i="4"/>
  <c r="O23" i="4"/>
  <c r="G23" i="4"/>
  <c r="V22" i="4"/>
  <c r="N22" i="4"/>
  <c r="F22" i="4"/>
  <c r="R22" i="4"/>
  <c r="V27" i="4"/>
  <c r="F27" i="4"/>
  <c r="Q22" i="4"/>
  <c r="W29" i="4"/>
  <c r="M27" i="4"/>
  <c r="R24" i="4"/>
  <c r="V31" i="4"/>
  <c r="N31" i="4"/>
  <c r="F31" i="4"/>
  <c r="U30" i="4"/>
  <c r="M30" i="4"/>
  <c r="E30" i="4"/>
  <c r="T29" i="4"/>
  <c r="L29" i="4"/>
  <c r="D29" i="4"/>
  <c r="S28" i="4"/>
  <c r="K28" i="4"/>
  <c r="C28" i="4"/>
  <c r="R27" i="4"/>
  <c r="J27" i="4"/>
  <c r="Y26" i="4"/>
  <c r="Q26" i="4"/>
  <c r="I26" i="4"/>
  <c r="X25" i="4"/>
  <c r="P25" i="4"/>
  <c r="H25" i="4"/>
  <c r="W24" i="4"/>
  <c r="O24" i="4"/>
  <c r="G24" i="4"/>
  <c r="V23" i="4"/>
  <c r="N23" i="4"/>
  <c r="F23" i="4"/>
  <c r="U22" i="4"/>
  <c r="M22" i="4"/>
  <c r="E22" i="4"/>
  <c r="Y22" i="4"/>
  <c r="U31" i="4"/>
  <c r="M31" i="4"/>
  <c r="E31" i="4"/>
  <c r="T30" i="4"/>
  <c r="L30" i="4"/>
  <c r="D30" i="4"/>
  <c r="S29" i="4"/>
  <c r="K29" i="4"/>
  <c r="C29" i="4"/>
  <c r="R28" i="4"/>
  <c r="J28" i="4"/>
  <c r="Y27" i="4"/>
  <c r="Q27" i="4"/>
  <c r="I27" i="4"/>
  <c r="X26" i="4"/>
  <c r="P26" i="4"/>
  <c r="H26" i="4"/>
  <c r="W25" i="4"/>
  <c r="O25" i="4"/>
  <c r="G25" i="4"/>
  <c r="V24" i="4"/>
  <c r="N24" i="4"/>
  <c r="F24" i="4"/>
  <c r="U23" i="4"/>
  <c r="M23" i="4"/>
  <c r="E23" i="4"/>
  <c r="T22" i="4"/>
  <c r="L22" i="4"/>
  <c r="D22" i="4"/>
  <c r="O29" i="4"/>
  <c r="P22" i="4"/>
  <c r="T31" i="4"/>
  <c r="L31" i="4"/>
  <c r="S30" i="4"/>
  <c r="K30" i="4"/>
  <c r="R29" i="4"/>
  <c r="Y28" i="4"/>
  <c r="Q28" i="4"/>
  <c r="X27" i="4"/>
  <c r="P27" i="4"/>
  <c r="W26" i="4"/>
  <c r="O26" i="4"/>
  <c r="V25" i="4"/>
  <c r="N25" i="4"/>
  <c r="U24" i="4"/>
  <c r="M24" i="4"/>
  <c r="T23" i="4"/>
  <c r="L23" i="4"/>
  <c r="S22" i="4"/>
  <c r="K22" i="4"/>
  <c r="AL23" i="4"/>
  <c r="AL22" i="4"/>
  <c r="D5" i="4"/>
  <c r="AL10" i="4"/>
  <c r="AL9" i="4"/>
  <c r="AL15" i="4"/>
  <c r="AL17" i="4"/>
  <c r="AL8" i="4"/>
  <c r="AL20" i="4"/>
  <c r="AL21" i="4"/>
  <c r="AL6" i="4"/>
  <c r="AL14" i="4"/>
  <c r="AL18" i="4"/>
  <c r="AL31" i="4"/>
  <c r="AL30" i="4"/>
  <c r="AL28" i="4"/>
  <c r="AL25" i="4"/>
  <c r="AL33" i="4"/>
  <c r="AL29" i="4"/>
  <c r="AL26" i="4"/>
  <c r="AL19" i="4"/>
  <c r="AL27" i="4"/>
  <c r="AL24" i="4"/>
  <c r="AL11" i="4"/>
  <c r="AL32" i="4"/>
  <c r="AL13" i="4"/>
  <c r="AL16" i="4"/>
  <c r="AL12" i="4"/>
  <c r="AL7" i="4"/>
  <c r="R42" i="1"/>
  <c r="AL5" i="4"/>
  <c r="R37" i="1"/>
  <c r="M19" i="4"/>
  <c r="R10" i="4"/>
  <c r="G8" i="4"/>
  <c r="I10" i="4"/>
  <c r="V17" i="4"/>
  <c r="U8" i="4"/>
  <c r="L12" i="4"/>
  <c r="N12" i="4"/>
  <c r="I21" i="4"/>
  <c r="Y19" i="4"/>
  <c r="M16" i="4"/>
  <c r="E7" i="4"/>
  <c r="N11" i="4"/>
  <c r="B17" i="4"/>
  <c r="Y10" i="4"/>
  <c r="Q21" i="4"/>
  <c r="R16" i="4"/>
  <c r="R9" i="4"/>
  <c r="T12" i="4"/>
  <c r="I20" i="4"/>
  <c r="J12" i="4"/>
  <c r="C18" i="4"/>
  <c r="D20" i="4"/>
  <c r="Q14" i="4"/>
  <c r="V16" i="4"/>
  <c r="J14" i="4"/>
  <c r="L9" i="4"/>
  <c r="C6" i="4"/>
  <c r="S17" i="4"/>
  <c r="Q17" i="4"/>
  <c r="U18" i="4"/>
  <c r="V9" i="4"/>
  <c r="X18" i="4"/>
  <c r="M17" i="4"/>
  <c r="D15" i="4"/>
  <c r="U16" i="4"/>
  <c r="U14" i="4"/>
  <c r="M8" i="4"/>
  <c r="U21" i="4"/>
  <c r="F6" i="4"/>
  <c r="N7" i="4"/>
  <c r="C10" i="4"/>
  <c r="R18" i="4"/>
  <c r="G19" i="4"/>
  <c r="I7" i="4"/>
  <c r="P9" i="4"/>
  <c r="C17" i="4"/>
  <c r="G15" i="4"/>
  <c r="D13" i="4"/>
  <c r="S9" i="4"/>
  <c r="P15" i="4"/>
  <c r="S13" i="4"/>
  <c r="X12" i="4"/>
  <c r="L20" i="4"/>
  <c r="E9" i="4"/>
  <c r="K20" i="4"/>
  <c r="T10" i="4"/>
  <c r="R11" i="4"/>
  <c r="M14" i="4"/>
  <c r="N18" i="4"/>
  <c r="L21" i="4"/>
  <c r="Q19" i="4"/>
  <c r="L15" i="4"/>
  <c r="T17" i="4"/>
  <c r="F11" i="4"/>
  <c r="X15" i="4"/>
  <c r="M21" i="4"/>
  <c r="F8" i="4"/>
  <c r="I8" i="4"/>
  <c r="R19" i="4"/>
  <c r="C16" i="4"/>
  <c r="S15" i="4"/>
  <c r="T14" i="4"/>
  <c r="B19" i="4"/>
  <c r="P10" i="4"/>
  <c r="M11" i="4"/>
  <c r="P16" i="4"/>
  <c r="M20" i="4"/>
  <c r="V13" i="4"/>
  <c r="Y7" i="4"/>
  <c r="Q6" i="4"/>
  <c r="J20" i="4"/>
  <c r="M9" i="4"/>
  <c r="S14" i="4"/>
  <c r="X13" i="4"/>
  <c r="W12" i="4"/>
  <c r="W6" i="4"/>
  <c r="H17" i="4"/>
  <c r="W9" i="4"/>
  <c r="H9" i="4"/>
  <c r="W15" i="4"/>
  <c r="W18" i="4"/>
  <c r="H15" i="4"/>
  <c r="H7" i="4"/>
  <c r="R20" i="4"/>
  <c r="I16" i="4"/>
  <c r="E17" i="4"/>
  <c r="M10" i="4"/>
  <c r="G16" i="4"/>
  <c r="I13" i="4"/>
  <c r="S20" i="4"/>
  <c r="G7" i="4"/>
  <c r="C11" i="4"/>
  <c r="E19" i="4"/>
  <c r="F13" i="4"/>
  <c r="V20" i="4"/>
  <c r="C21" i="4"/>
  <c r="Q18" i="4"/>
  <c r="F7" i="4"/>
  <c r="T13" i="4"/>
  <c r="K19" i="4"/>
  <c r="B13" i="4"/>
  <c r="S6" i="4"/>
  <c r="N21" i="4"/>
  <c r="N17" i="4"/>
  <c r="U12" i="4"/>
  <c r="K8" i="4"/>
  <c r="P19" i="4"/>
  <c r="L7" i="4"/>
  <c r="G9" i="4"/>
  <c r="T18" i="4"/>
  <c r="B21" i="4"/>
  <c r="L16" i="4"/>
  <c r="C12" i="4"/>
  <c r="L10" i="4"/>
  <c r="Y9" i="4"/>
  <c r="Y12" i="4"/>
  <c r="X21" i="4"/>
  <c r="D14" i="4"/>
  <c r="Y18" i="4"/>
  <c r="S12" i="4"/>
  <c r="P20" i="4"/>
  <c r="T11" i="4"/>
  <c r="Y14" i="4"/>
  <c r="E21" i="4"/>
  <c r="X7" i="4"/>
  <c r="C13" i="4"/>
  <c r="Q13" i="4"/>
  <c r="L14" i="4"/>
  <c r="E11" i="4"/>
  <c r="I12" i="4"/>
  <c r="Q9" i="4"/>
  <c r="U19" i="4"/>
  <c r="X19" i="4"/>
  <c r="X20" i="4"/>
  <c r="F14" i="4"/>
  <c r="G12" i="4"/>
  <c r="E8" i="4"/>
  <c r="T6" i="4"/>
  <c r="I15" i="4"/>
  <c r="C8" i="4"/>
  <c r="Y21" i="4"/>
  <c r="F10" i="4"/>
  <c r="I14" i="4"/>
  <c r="G20" i="4"/>
  <c r="I17" i="4"/>
  <c r="K12" i="4"/>
  <c r="R8" i="4"/>
  <c r="K15" i="4"/>
  <c r="K7" i="4"/>
  <c r="V14" i="4"/>
  <c r="I19" i="4"/>
  <c r="C9" i="4"/>
  <c r="D12" i="4"/>
  <c r="D19" i="4"/>
  <c r="G21" i="4"/>
  <c r="K13" i="4"/>
  <c r="V12" i="4"/>
  <c r="E14" i="4"/>
  <c r="J21" i="4"/>
  <c r="R17" i="4"/>
  <c r="P18" i="4"/>
  <c r="T21" i="4"/>
  <c r="X8" i="4"/>
  <c r="R7" i="4"/>
  <c r="N19" i="4"/>
  <c r="T15" i="4"/>
  <c r="B7" i="4"/>
  <c r="V21" i="4"/>
  <c r="I11" i="4"/>
  <c r="F15" i="4"/>
  <c r="S16" i="4"/>
  <c r="U13" i="4"/>
  <c r="Q20" i="4"/>
  <c r="N13" i="4"/>
  <c r="V15" i="4"/>
  <c r="F19" i="4"/>
  <c r="L17" i="4"/>
  <c r="P14" i="4"/>
  <c r="T7" i="4"/>
  <c r="Y16" i="4"/>
  <c r="X6" i="4"/>
  <c r="S7" i="4"/>
  <c r="Y11" i="4"/>
  <c r="S18" i="4"/>
  <c r="K16" i="4"/>
  <c r="E15" i="4"/>
  <c r="G6" i="4"/>
  <c r="B18" i="4"/>
  <c r="L6" i="4"/>
  <c r="N16" i="4"/>
  <c r="U20" i="4"/>
  <c r="Y20" i="4"/>
  <c r="V10" i="4"/>
  <c r="B12" i="4"/>
  <c r="L13" i="4"/>
  <c r="U15" i="4"/>
  <c r="D8" i="4"/>
  <c r="H18" i="4"/>
  <c r="H6" i="4"/>
  <c r="W16" i="4"/>
  <c r="W7" i="4"/>
  <c r="W14" i="4"/>
  <c r="W10" i="4"/>
  <c r="J19" i="4"/>
  <c r="Y15" i="4"/>
  <c r="J7" i="4"/>
  <c r="U17" i="4"/>
  <c r="J13" i="4"/>
  <c r="B9" i="4"/>
  <c r="J11" i="4"/>
  <c r="D11" i="4"/>
  <c r="C7" i="4"/>
  <c r="P13" i="4"/>
  <c r="R12" i="4"/>
  <c r="X16" i="4"/>
  <c r="Q15" i="4"/>
  <c r="V6" i="4"/>
  <c r="U11" i="4"/>
  <c r="N10" i="4"/>
  <c r="G10" i="4"/>
  <c r="B8" i="4"/>
  <c r="E13" i="4"/>
  <c r="P11" i="4"/>
  <c r="Q16" i="4"/>
  <c r="R13" i="4"/>
  <c r="J6" i="4"/>
  <c r="J15" i="4"/>
  <c r="N14" i="4"/>
  <c r="M12" i="4"/>
  <c r="J18" i="4"/>
  <c r="N15" i="4"/>
  <c r="J9" i="4"/>
  <c r="K14" i="4"/>
  <c r="G18" i="4"/>
  <c r="G13" i="4"/>
  <c r="T9" i="4"/>
  <c r="J16" i="4"/>
  <c r="D16" i="4"/>
  <c r="X17" i="4"/>
  <c r="P17" i="4"/>
  <c r="C19" i="4"/>
  <c r="K6" i="4"/>
  <c r="S11" i="4"/>
  <c r="T8" i="4"/>
  <c r="U6" i="4"/>
  <c r="S8" i="4"/>
  <c r="Y8" i="4"/>
  <c r="M18" i="4"/>
  <c r="H12" i="4"/>
  <c r="H19" i="4"/>
  <c r="H13" i="4"/>
  <c r="W13" i="4"/>
  <c r="W11" i="4"/>
  <c r="H16" i="4"/>
  <c r="H8" i="4"/>
  <c r="W20" i="4"/>
  <c r="Y6" i="4"/>
  <c r="D17" i="4"/>
  <c r="F16" i="4"/>
  <c r="B6" i="4"/>
  <c r="F12" i="4"/>
  <c r="R6" i="4"/>
  <c r="K9" i="4"/>
  <c r="I6" i="4"/>
  <c r="X11" i="4"/>
  <c r="C15" i="4"/>
  <c r="B15" i="4"/>
  <c r="T20" i="4"/>
  <c r="P7" i="4"/>
  <c r="S19" i="4"/>
  <c r="V7" i="4"/>
  <c r="D9" i="4"/>
  <c r="R15" i="4"/>
  <c r="K21" i="4"/>
  <c r="K17" i="4"/>
  <c r="P6" i="4"/>
  <c r="F9" i="4"/>
  <c r="D7" i="4"/>
  <c r="Q10" i="4"/>
  <c r="X9" i="4"/>
  <c r="M7" i="4"/>
  <c r="J10" i="4"/>
  <c r="D10" i="4"/>
  <c r="E12" i="4"/>
  <c r="E20" i="4"/>
  <c r="P12" i="4"/>
  <c r="N20" i="4"/>
  <c r="D18" i="4"/>
  <c r="Y13" i="4"/>
  <c r="F21" i="4"/>
  <c r="L11" i="4"/>
  <c r="N9" i="4"/>
  <c r="I18" i="4"/>
  <c r="R14" i="4"/>
  <c r="F17" i="4"/>
  <c r="K18" i="4"/>
  <c r="F20" i="4"/>
  <c r="Y17" i="4"/>
  <c r="C14" i="4"/>
  <c r="S10" i="4"/>
  <c r="H11" i="4"/>
  <c r="W21" i="4"/>
  <c r="W17" i="4"/>
  <c r="W19" i="4"/>
  <c r="H21" i="4"/>
  <c r="W8" i="4"/>
  <c r="K10" i="4"/>
  <c r="Q8" i="4"/>
  <c r="U9" i="4"/>
  <c r="E6" i="4"/>
  <c r="I9" i="4"/>
  <c r="D6" i="4"/>
  <c r="K11" i="4"/>
  <c r="V18" i="4"/>
  <c r="N8" i="4"/>
  <c r="U10" i="4"/>
  <c r="P8" i="4"/>
  <c r="B10" i="4"/>
  <c r="L18" i="4"/>
  <c r="B11" i="4"/>
  <c r="F18" i="4"/>
  <c r="U7" i="4"/>
  <c r="G11" i="4"/>
  <c r="M6" i="4"/>
  <c r="N6" i="4"/>
  <c r="Q12" i="4"/>
  <c r="V8" i="4"/>
  <c r="X10" i="4"/>
  <c r="L19" i="4"/>
  <c r="M15" i="4"/>
  <c r="G14" i="4"/>
  <c r="S21" i="4"/>
  <c r="B14" i="4"/>
  <c r="T16" i="4"/>
  <c r="R21" i="4"/>
  <c r="Q11" i="4"/>
  <c r="G17" i="4"/>
  <c r="L8" i="4"/>
  <c r="P21" i="4"/>
  <c r="E16" i="4"/>
  <c r="X14" i="4"/>
  <c r="V19" i="4"/>
  <c r="J8" i="4"/>
  <c r="Q7" i="4"/>
  <c r="C20" i="4"/>
  <c r="E18" i="4"/>
  <c r="V11" i="4"/>
  <c r="D21" i="4"/>
  <c r="J17" i="4"/>
  <c r="M13" i="4"/>
  <c r="T19" i="4"/>
  <c r="B16" i="4"/>
  <c r="E10" i="4"/>
  <c r="H20" i="4"/>
  <c r="H14" i="4"/>
  <c r="H10" i="4"/>
  <c r="O18" i="4"/>
  <c r="O17" i="4"/>
  <c r="O21" i="4"/>
  <c r="O7" i="4"/>
  <c r="O9" i="4"/>
  <c r="O12" i="4"/>
  <c r="O6" i="4"/>
  <c r="O19" i="4"/>
  <c r="O15" i="4"/>
  <c r="O10" i="4"/>
  <c r="O11" i="4"/>
  <c r="O8" i="4"/>
  <c r="O13" i="4"/>
  <c r="O14" i="4"/>
  <c r="O16" i="4"/>
  <c r="O20" i="4"/>
  <c r="O5" i="4"/>
  <c r="R5" i="4"/>
  <c r="G5" i="4"/>
  <c r="I5" i="4"/>
  <c r="X5" i="4"/>
  <c r="T5" i="4"/>
  <c r="F5" i="4"/>
  <c r="L5" i="4"/>
  <c r="J5" i="4"/>
  <c r="U5" i="4"/>
  <c r="W5" i="4"/>
  <c r="V5" i="4"/>
  <c r="K5" i="4"/>
  <c r="M5" i="4"/>
  <c r="Y5" i="4"/>
  <c r="N5" i="4"/>
  <c r="Q5" i="4"/>
  <c r="S5" i="4"/>
  <c r="P5" i="4"/>
  <c r="E5" i="4"/>
  <c r="H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岩崎友和</author>
  </authors>
  <commentList>
    <comment ref="L2" authorId="0" shapeId="0" xr:uid="{00000000-0006-0000-0000-000001000000}">
      <text>
        <r>
          <rPr>
            <b/>
            <sz val="9"/>
            <color indexed="81"/>
            <rFont val="BIZ UDPゴシック"/>
            <family val="3"/>
            <charset val="128"/>
          </rPr>
          <t>黄色に着色されたセルに必要事項を入力して下さい。
ここには、申請日を入力します。</t>
        </r>
      </text>
    </comment>
    <comment ref="O13" authorId="0" shapeId="0" xr:uid="{00000000-0006-0000-0000-000002000000}">
      <text>
        <r>
          <rPr>
            <b/>
            <sz val="9"/>
            <color indexed="81"/>
            <rFont val="BIZ UDPゴシック"/>
            <family val="3"/>
            <charset val="128"/>
          </rPr>
          <t>※注意
代表者名義の印章の押印を忘れずにお願いします。</t>
        </r>
      </text>
    </comment>
    <comment ref="C22" authorId="0" shapeId="0" xr:uid="{00000000-0006-0000-0000-000003000000}">
      <text>
        <r>
          <rPr>
            <b/>
            <sz val="9"/>
            <color indexed="81"/>
            <rFont val="BIZ UDPゴシック"/>
            <family val="3"/>
            <charset val="128"/>
          </rPr>
          <t>別シートにある交付対象障がい者施設等一覧表に必要事項を入力し、ご提出下さい。</t>
        </r>
      </text>
    </comment>
    <comment ref="D24" authorId="0" shapeId="0" xr:uid="{00000000-0006-0000-0000-000004000000}">
      <text>
        <r>
          <rPr>
            <b/>
            <sz val="9"/>
            <color indexed="81"/>
            <rFont val="BIZ UDPゴシック"/>
            <family val="3"/>
            <charset val="128"/>
          </rPr>
          <t>※注意
別シートにある交付対象障がい者施設等一覧表に必要事項を入力すると自動計算されます。直接入力しないで下さい。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岩崎友和</author>
  </authors>
  <commentList>
    <comment ref="D24" authorId="0" shapeId="0" xr:uid="{00000000-0006-0000-0300-000001000000}">
      <text>
        <r>
          <rPr>
            <sz val="10"/>
            <color indexed="81"/>
            <rFont val="BIZ UDPゴシック"/>
            <family val="3"/>
            <charset val="128"/>
          </rPr>
          <t>申請書兼請求書のシートの黄色く着色した箇所に必要事項を入力いただくと、自動反映されます。直接入力する必要はありません。</t>
        </r>
      </text>
    </comment>
  </commentList>
</comments>
</file>

<file path=xl/sharedStrings.xml><?xml version="1.0" encoding="utf-8"?>
<sst xmlns="http://schemas.openxmlformats.org/spreadsheetml/2006/main" count="276" uniqueCount="232">
  <si>
    <t>金融機関名</t>
    <rPh sb="0" eb="2">
      <t>キンユウ</t>
    </rPh>
    <rPh sb="2" eb="4">
      <t>キカン</t>
    </rPh>
    <rPh sb="4" eb="5">
      <t>メイ</t>
    </rPh>
    <phoneticPr fontId="3"/>
  </si>
  <si>
    <t>金融機関
コード</t>
    <rPh sb="0" eb="2">
      <t>キンユウ</t>
    </rPh>
    <rPh sb="2" eb="4">
      <t>キカン</t>
    </rPh>
    <phoneticPr fontId="3"/>
  </si>
  <si>
    <t>支店名</t>
    <rPh sb="0" eb="3">
      <t>シテンメイ</t>
    </rPh>
    <phoneticPr fontId="3"/>
  </si>
  <si>
    <t>支店コード</t>
    <rPh sb="0" eb="2">
      <t>シテン</t>
    </rPh>
    <phoneticPr fontId="3"/>
  </si>
  <si>
    <t>（1：普通　2：当座　4：貯蓄）</t>
    <phoneticPr fontId="2"/>
  </si>
  <si>
    <t>預金種類</t>
    <rPh sb="0" eb="2">
      <t>ヨキン</t>
    </rPh>
    <rPh sb="2" eb="4">
      <t>シュルイ</t>
    </rPh>
    <phoneticPr fontId="3"/>
  </si>
  <si>
    <t>誓約事項</t>
    <rPh sb="0" eb="2">
      <t>セイヤク</t>
    </rPh>
    <rPh sb="2" eb="4">
      <t>ジコウ</t>
    </rPh>
    <phoneticPr fontId="3"/>
  </si>
  <si>
    <t>口座名義</t>
    <rPh sb="0" eb="2">
      <t>コウザ</t>
    </rPh>
    <rPh sb="2" eb="4">
      <t>メイギ</t>
    </rPh>
    <phoneticPr fontId="3"/>
  </si>
  <si>
    <t>書類発行責任者氏名</t>
    <rPh sb="0" eb="2">
      <t>ショルイ</t>
    </rPh>
    <rPh sb="2" eb="4">
      <t>ハッコウ</t>
    </rPh>
    <rPh sb="4" eb="7">
      <t>セキニンシャ</t>
    </rPh>
    <rPh sb="7" eb="9">
      <t>シメイ</t>
    </rPh>
    <phoneticPr fontId="3"/>
  </si>
  <si>
    <t>担当者氏名</t>
    <phoneticPr fontId="3"/>
  </si>
  <si>
    <t>連絡先e-mail</t>
    <rPh sb="0" eb="3">
      <t>レンラクサキ</t>
    </rPh>
    <phoneticPr fontId="3"/>
  </si>
  <si>
    <t>データ転記エリアWORK</t>
    <rPh sb="3" eb="5">
      <t>テンキ</t>
    </rPh>
    <phoneticPr fontId="2"/>
  </si>
  <si>
    <t>〒</t>
    <phoneticPr fontId="2"/>
  </si>
  <si>
    <t>－</t>
    <phoneticPr fontId="2"/>
  </si>
  <si>
    <t>（単位:円）</t>
    <rPh sb="1" eb="3">
      <t>タンイ</t>
    </rPh>
    <rPh sb="4" eb="5">
      <t>エン</t>
    </rPh>
    <phoneticPr fontId="14"/>
  </si>
  <si>
    <t>サービス種別</t>
    <rPh sb="4" eb="6">
      <t>シュベツ</t>
    </rPh>
    <phoneticPr fontId="14"/>
  </si>
  <si>
    <t>（注）</t>
    <rPh sb="1" eb="2">
      <t>チュウ</t>
    </rPh>
    <phoneticPr fontId="14"/>
  </si>
  <si>
    <t>No.</t>
    <phoneticPr fontId="14"/>
  </si>
  <si>
    <r>
      <t>定員</t>
    </r>
    <r>
      <rPr>
        <sz val="8"/>
        <color theme="1"/>
        <rFont val="ＭＳ Ｐ明朝"/>
        <family val="1"/>
        <charset val="128"/>
      </rPr>
      <t xml:space="preserve">
※訪問系は記入不要</t>
    </r>
    <rPh sb="0" eb="2">
      <t>テイイン</t>
    </rPh>
    <rPh sb="4" eb="6">
      <t>ホウモン</t>
    </rPh>
    <rPh sb="6" eb="7">
      <t>ケイ</t>
    </rPh>
    <rPh sb="8" eb="10">
      <t>キニュウ</t>
    </rPh>
    <rPh sb="10" eb="12">
      <t>フヨウ</t>
    </rPh>
    <phoneticPr fontId="2"/>
  </si>
  <si>
    <t>区分</t>
    <rPh sb="0" eb="2">
      <t>クブン</t>
    </rPh>
    <phoneticPr fontId="2"/>
  </si>
  <si>
    <t>支援金区分</t>
    <rPh sb="0" eb="5">
      <t>シエンキンクブン</t>
    </rPh>
    <phoneticPr fontId="2"/>
  </si>
  <si>
    <t>入所定員19人以下</t>
    <rPh sb="0" eb="4">
      <t>ニュウショテイイン</t>
    </rPh>
    <rPh sb="6" eb="9">
      <t>ニンイカ</t>
    </rPh>
    <phoneticPr fontId="2"/>
  </si>
  <si>
    <t>入所定員20～39人</t>
    <rPh sb="0" eb="4">
      <t>ニュウショテイイン</t>
    </rPh>
    <rPh sb="9" eb="10">
      <t>ニン</t>
    </rPh>
    <phoneticPr fontId="2"/>
  </si>
  <si>
    <t>入所定員40～69人</t>
    <rPh sb="0" eb="4">
      <t>ニュウショテイイン</t>
    </rPh>
    <rPh sb="9" eb="10">
      <t>ニン</t>
    </rPh>
    <phoneticPr fontId="2"/>
  </si>
  <si>
    <t>入所定員70～89人</t>
    <rPh sb="0" eb="4">
      <t>ニュウショテイイン</t>
    </rPh>
    <rPh sb="9" eb="10">
      <t>ニン</t>
    </rPh>
    <phoneticPr fontId="2"/>
  </si>
  <si>
    <t>入所定員90人以上</t>
    <rPh sb="0" eb="4">
      <t>ニュウショテイイン</t>
    </rPh>
    <rPh sb="6" eb="7">
      <t>ニン</t>
    </rPh>
    <rPh sb="7" eb="9">
      <t>イジョウ</t>
    </rPh>
    <phoneticPr fontId="2"/>
  </si>
  <si>
    <t>訪問系</t>
    <rPh sb="0" eb="2">
      <t>ホウモン</t>
    </rPh>
    <rPh sb="2" eb="3">
      <t>ケイ</t>
    </rPh>
    <phoneticPr fontId="2"/>
  </si>
  <si>
    <t>支援金額</t>
    <rPh sb="0" eb="4">
      <t>シエンキンガク</t>
    </rPh>
    <phoneticPr fontId="2"/>
  </si>
  <si>
    <t>最小定員</t>
    <rPh sb="0" eb="2">
      <t>サイショウ</t>
    </rPh>
    <rPh sb="2" eb="4">
      <t>テイイン</t>
    </rPh>
    <phoneticPr fontId="2"/>
  </si>
  <si>
    <t>最大定員</t>
    <rPh sb="0" eb="4">
      <t>サイダイテイイン</t>
    </rPh>
    <phoneticPr fontId="2"/>
  </si>
  <si>
    <t>①入所系</t>
    <rPh sb="1" eb="4">
      <t>ニュウショケイ</t>
    </rPh>
    <phoneticPr fontId="2"/>
  </si>
  <si>
    <t>①入所系</t>
    <rPh sb="1" eb="4">
      <t>ニュウショケイ</t>
    </rPh>
    <phoneticPr fontId="2"/>
  </si>
  <si>
    <t>④訪問系</t>
    <rPh sb="1" eb="4">
      <t>ホウモンケイ</t>
    </rPh>
    <phoneticPr fontId="2"/>
  </si>
  <si>
    <t>施設区分</t>
    <rPh sb="0" eb="4">
      <t>シセツクブン</t>
    </rPh>
    <phoneticPr fontId="2"/>
  </si>
  <si>
    <t>サービス種別</t>
    <rPh sb="4" eb="6">
      <t>シュベツ</t>
    </rPh>
    <phoneticPr fontId="2"/>
  </si>
  <si>
    <t>①入所系支援金区分</t>
    <rPh sb="4" eb="9">
      <t>シエンキンクブン</t>
    </rPh>
    <phoneticPr fontId="2"/>
  </si>
  <si>
    <t>④訪問系支援金区分</t>
    <rPh sb="4" eb="9">
      <t>シエンキンクブン</t>
    </rPh>
    <phoneticPr fontId="2"/>
  </si>
  <si>
    <t>区分変換</t>
    <rPh sb="0" eb="2">
      <t>クブン</t>
    </rPh>
    <rPh sb="2" eb="4">
      <t>ヘンカン</t>
    </rPh>
    <phoneticPr fontId="2"/>
  </si>
  <si>
    <t>判定定員</t>
    <rPh sb="0" eb="2">
      <t>ハンテイ</t>
    </rPh>
    <rPh sb="2" eb="4">
      <t>テイイン</t>
    </rPh>
    <phoneticPr fontId="2"/>
  </si>
  <si>
    <t>備考</t>
  </si>
  <si>
    <t>備考</t>
    <rPh sb="0" eb="2">
      <t>ビコウ</t>
    </rPh>
    <phoneticPr fontId="2"/>
  </si>
  <si>
    <t>判定コメント</t>
    <rPh sb="0" eb="2">
      <t>ハンテイ</t>
    </rPh>
    <phoneticPr fontId="2"/>
  </si>
  <si>
    <t>事業所番号判定エリア</t>
    <rPh sb="0" eb="5">
      <t>ジギョウショバンゴウ</t>
    </rPh>
    <rPh sb="5" eb="7">
      <t>ハンテイ</t>
    </rPh>
    <phoneticPr fontId="2"/>
  </si>
  <si>
    <t>事業所住所判定エリア</t>
    <rPh sb="0" eb="3">
      <t>ジギョウショ</t>
    </rPh>
    <rPh sb="3" eb="5">
      <t>ジュウショ</t>
    </rPh>
    <rPh sb="5" eb="7">
      <t>ハンテイ</t>
    </rPh>
    <phoneticPr fontId="2"/>
  </si>
  <si>
    <t>本表一覧は</t>
    <rPh sb="0" eb="1">
      <t>ホン</t>
    </rPh>
    <rPh sb="1" eb="2">
      <t>ヒョウ</t>
    </rPh>
    <rPh sb="2" eb="4">
      <t>イチラン</t>
    </rPh>
    <phoneticPr fontId="14"/>
  </si>
  <si>
    <t>福祉用具重複判定エリア</t>
    <rPh sb="0" eb="4">
      <t>フクシヨウグ</t>
    </rPh>
    <rPh sb="4" eb="6">
      <t>ジュウフク</t>
    </rPh>
    <rPh sb="6" eb="8">
      <t>ハンテイ</t>
    </rPh>
    <phoneticPr fontId="2"/>
  </si>
  <si>
    <t>総合事業判定エリア</t>
    <rPh sb="0" eb="4">
      <t>ソウゴウジギョウ</t>
    </rPh>
    <rPh sb="4" eb="6">
      <t>ハンテイ</t>
    </rPh>
    <phoneticPr fontId="2"/>
  </si>
  <si>
    <t xml:space="preserve"> </t>
    <phoneticPr fontId="2"/>
  </si>
  <si>
    <t>申請日</t>
    <rPh sb="0" eb="3">
      <t>シンセイビ</t>
    </rPh>
    <phoneticPr fontId="2"/>
  </si>
  <si>
    <t>【台帳マスタ】に値貼り付け</t>
    <rPh sb="1" eb="3">
      <t>ダイチョウ</t>
    </rPh>
    <rPh sb="8" eb="9">
      <t>アタイ</t>
    </rPh>
    <rPh sb="9" eb="10">
      <t>ハ</t>
    </rPh>
    <rPh sb="11" eb="12">
      <t>ツ</t>
    </rPh>
    <phoneticPr fontId="2"/>
  </si>
  <si>
    <t>P6</t>
    <phoneticPr fontId="2"/>
  </si>
  <si>
    <t>P8</t>
    <phoneticPr fontId="2"/>
  </si>
  <si>
    <t>P9</t>
    <phoneticPr fontId="2"/>
  </si>
  <si>
    <t>P10</t>
    <phoneticPr fontId="2"/>
  </si>
  <si>
    <t>P11</t>
    <phoneticPr fontId="2"/>
  </si>
  <si>
    <t>P12</t>
    <phoneticPr fontId="2"/>
  </si>
  <si>
    <t>責任者連絡先</t>
    <rPh sb="0" eb="3">
      <t>セキニンシャ</t>
    </rPh>
    <rPh sb="3" eb="6">
      <t>レンラクサキ</t>
    </rPh>
    <phoneticPr fontId="2"/>
  </si>
  <si>
    <t>担当者連絡先</t>
    <rPh sb="0" eb="3">
      <t>タントウシャ</t>
    </rPh>
    <rPh sb="3" eb="6">
      <t>レンラクサキ</t>
    </rPh>
    <phoneticPr fontId="2"/>
  </si>
  <si>
    <t>P13</t>
    <phoneticPr fontId="2"/>
  </si>
  <si>
    <t>P14</t>
    <phoneticPr fontId="2"/>
  </si>
  <si>
    <t>P15</t>
    <phoneticPr fontId="2"/>
  </si>
  <si>
    <t>P16</t>
    <phoneticPr fontId="2"/>
  </si>
  <si>
    <t>P17</t>
    <phoneticPr fontId="2"/>
  </si>
  <si>
    <t>法人名</t>
    <rPh sb="0" eb="3">
      <t>ホウジンメイ</t>
    </rPh>
    <phoneticPr fontId="2"/>
  </si>
  <si>
    <t>カナ法人名</t>
    <rPh sb="2" eb="5">
      <t>ホウジンメイ</t>
    </rPh>
    <phoneticPr fontId="2"/>
  </si>
  <si>
    <t>法人郵便番号</t>
    <rPh sb="0" eb="2">
      <t>ホウジン</t>
    </rPh>
    <rPh sb="2" eb="6">
      <t>ユウビンバンゴウ</t>
    </rPh>
    <phoneticPr fontId="2"/>
  </si>
  <si>
    <t>法人住所</t>
    <rPh sb="0" eb="4">
      <t>ホウジンジュウショ</t>
    </rPh>
    <phoneticPr fontId="2"/>
  </si>
  <si>
    <t>P7</t>
    <phoneticPr fontId="2"/>
  </si>
  <si>
    <t>代表者役職</t>
    <rPh sb="0" eb="3">
      <t>ダイヒョウシャ</t>
    </rPh>
    <rPh sb="3" eb="5">
      <t>ヤクショク</t>
    </rPh>
    <phoneticPr fontId="2"/>
  </si>
  <si>
    <t>代表者氏名</t>
    <rPh sb="0" eb="5">
      <t>ダイヒョウシャシメイ</t>
    </rPh>
    <phoneticPr fontId="2"/>
  </si>
  <si>
    <t>書類発発行責任者</t>
    <rPh sb="0" eb="2">
      <t>ショルイ</t>
    </rPh>
    <rPh sb="2" eb="3">
      <t>ハツ</t>
    </rPh>
    <rPh sb="3" eb="5">
      <t>ハッコウ</t>
    </rPh>
    <rPh sb="5" eb="7">
      <t>セキニン</t>
    </rPh>
    <rPh sb="7" eb="8">
      <t>シャ</t>
    </rPh>
    <phoneticPr fontId="2"/>
  </si>
  <si>
    <t>担当者氏名</t>
    <rPh sb="0" eb="3">
      <t>タントウシャ</t>
    </rPh>
    <rPh sb="3" eb="5">
      <t>シメイ</t>
    </rPh>
    <phoneticPr fontId="2"/>
  </si>
  <si>
    <t>支援金額</t>
  </si>
  <si>
    <t>誓約事項</t>
    <rPh sb="0" eb="4">
      <t>セイヤクジコウ</t>
    </rPh>
    <phoneticPr fontId="2"/>
  </si>
  <si>
    <t>金融機関名</t>
    <rPh sb="0" eb="2">
      <t>キンユウ</t>
    </rPh>
    <rPh sb="2" eb="4">
      <t>キカン</t>
    </rPh>
    <rPh sb="4" eb="5">
      <t>メイ</t>
    </rPh>
    <phoneticPr fontId="2"/>
  </si>
  <si>
    <t>金融機関コード</t>
    <rPh sb="0" eb="4">
      <t>キンユウキカン</t>
    </rPh>
    <phoneticPr fontId="2"/>
  </si>
  <si>
    <t>支店名</t>
    <rPh sb="0" eb="3">
      <t>シテンメイ</t>
    </rPh>
    <phoneticPr fontId="2"/>
  </si>
  <si>
    <t>支店コード</t>
    <rPh sb="0" eb="2">
      <t>シテン</t>
    </rPh>
    <phoneticPr fontId="2"/>
  </si>
  <si>
    <t>預金種別</t>
    <rPh sb="0" eb="4">
      <t>ヨキンシュベツ</t>
    </rPh>
    <phoneticPr fontId="2"/>
  </si>
  <si>
    <t>口座番号</t>
    <rPh sb="0" eb="4">
      <t>コウザバンゴウ</t>
    </rPh>
    <phoneticPr fontId="2"/>
  </si>
  <si>
    <t>口座名義</t>
    <rPh sb="0" eb="4">
      <t>コウザメイギ</t>
    </rPh>
    <phoneticPr fontId="2"/>
  </si>
  <si>
    <t>口座カナ名義</t>
    <rPh sb="0" eb="2">
      <t>コウザ</t>
    </rPh>
    <rPh sb="4" eb="6">
      <t>メイギ</t>
    </rPh>
    <phoneticPr fontId="2"/>
  </si>
  <si>
    <t>委任状有無</t>
    <rPh sb="0" eb="3">
      <t>イニンジョウ</t>
    </rPh>
    <rPh sb="3" eb="5">
      <t>ウム</t>
    </rPh>
    <phoneticPr fontId="2"/>
  </si>
  <si>
    <t>P17</t>
    <phoneticPr fontId="2"/>
  </si>
  <si>
    <t>連絡先e-mail</t>
    <rPh sb="0" eb="3">
      <t>レンラクサキ</t>
    </rPh>
    <phoneticPr fontId="2"/>
  </si>
  <si>
    <t>P23</t>
    <phoneticPr fontId="2"/>
  </si>
  <si>
    <t>P26</t>
    <phoneticPr fontId="2"/>
  </si>
  <si>
    <t>P32</t>
    <phoneticPr fontId="2"/>
  </si>
  <si>
    <t>P33</t>
    <phoneticPr fontId="2"/>
  </si>
  <si>
    <t>P34</t>
    <phoneticPr fontId="2"/>
  </si>
  <si>
    <t>P35</t>
    <phoneticPr fontId="2"/>
  </si>
  <si>
    <t>P36</t>
    <phoneticPr fontId="2"/>
  </si>
  <si>
    <t>P37</t>
    <phoneticPr fontId="2"/>
  </si>
  <si>
    <t>P38</t>
    <phoneticPr fontId="2"/>
  </si>
  <si>
    <t>P39</t>
    <phoneticPr fontId="2"/>
  </si>
  <si>
    <t>P23</t>
    <phoneticPr fontId="2"/>
  </si>
  <si>
    <t>P26</t>
    <phoneticPr fontId="2"/>
  </si>
  <si>
    <t>P32</t>
    <phoneticPr fontId="2"/>
  </si>
  <si>
    <t>P33</t>
    <phoneticPr fontId="2"/>
  </si>
  <si>
    <t>P34</t>
    <phoneticPr fontId="2"/>
  </si>
  <si>
    <t>P35</t>
    <phoneticPr fontId="2"/>
  </si>
  <si>
    <t>P36</t>
    <phoneticPr fontId="2"/>
  </si>
  <si>
    <t>P37</t>
    <phoneticPr fontId="2"/>
  </si>
  <si>
    <t>P38</t>
    <phoneticPr fontId="2"/>
  </si>
  <si>
    <t>P39</t>
    <phoneticPr fontId="2"/>
  </si>
  <si>
    <t>P31</t>
    <phoneticPr fontId="2"/>
  </si>
  <si>
    <t>P31</t>
    <phoneticPr fontId="2"/>
  </si>
  <si>
    <t>No.</t>
  </si>
  <si>
    <t>施設・事業所名称</t>
  </si>
  <si>
    <t>施設・事業所住所</t>
  </si>
  <si>
    <t>施設区分</t>
  </si>
  <si>
    <t>サービス種別</t>
  </si>
  <si>
    <t>支援金区分</t>
  </si>
  <si>
    <t>定員
※訪問系は記入不要</t>
  </si>
  <si>
    <t>セグメント</t>
    <phoneticPr fontId="2"/>
  </si>
  <si>
    <t>着色セルが入力部分です。それ以外のセルは計算式が入っていますので直接入力したり、削除しないでください。</t>
    <rPh sb="0" eb="2">
      <t>チャクショク</t>
    </rPh>
    <rPh sb="5" eb="7">
      <t>ニュウリョク</t>
    </rPh>
    <rPh sb="7" eb="9">
      <t>ブブン</t>
    </rPh>
    <rPh sb="14" eb="16">
      <t>イガイ</t>
    </rPh>
    <rPh sb="20" eb="23">
      <t>ケイサンシキ</t>
    </rPh>
    <rPh sb="24" eb="25">
      <t>ハイ</t>
    </rPh>
    <rPh sb="32" eb="34">
      <t>チョクセツ</t>
    </rPh>
    <rPh sb="34" eb="36">
      <t>ニュウリョク</t>
    </rPh>
    <rPh sb="40" eb="42">
      <t>サクジョ</t>
    </rPh>
    <phoneticPr fontId="2"/>
  </si>
  <si>
    <t>整理番号</t>
    <rPh sb="0" eb="4">
      <t>セイリバンゴウ</t>
    </rPh>
    <phoneticPr fontId="2"/>
  </si>
  <si>
    <t>P2</t>
    <phoneticPr fontId="2"/>
  </si>
  <si>
    <t>←口座名義に申請者役職名と申請者名が入っているか</t>
    <rPh sb="1" eb="5">
      <t>コウザメイギ</t>
    </rPh>
    <rPh sb="6" eb="9">
      <t>シンセイシャ</t>
    </rPh>
    <rPh sb="9" eb="12">
      <t>ヤクショクメイ</t>
    </rPh>
    <rPh sb="13" eb="17">
      <t>シンセイシャメイ</t>
    </rPh>
    <rPh sb="18" eb="19">
      <t>ハイ</t>
    </rPh>
    <phoneticPr fontId="2"/>
  </si>
  <si>
    <t>施設・事業所郵便番号</t>
    <rPh sb="6" eb="10">
      <t>ユウビンバンゴウ</t>
    </rPh>
    <phoneticPr fontId="2"/>
  </si>
  <si>
    <t>事業所番号</t>
    <rPh sb="0" eb="2">
      <t>ジギョウ</t>
    </rPh>
    <rPh sb="2" eb="3">
      <t>ショ</t>
    </rPh>
    <rPh sb="3" eb="5">
      <t>バンゴウ</t>
    </rPh>
    <phoneticPr fontId="14"/>
  </si>
  <si>
    <t>②通所系支援金区分</t>
    <rPh sb="1" eb="3">
      <t>ツウショ</t>
    </rPh>
    <rPh sb="3" eb="4">
      <t>ケイ</t>
    </rPh>
    <rPh sb="4" eb="7">
      <t>シエンキン</t>
    </rPh>
    <rPh sb="7" eb="9">
      <t>クブン</t>
    </rPh>
    <phoneticPr fontId="2"/>
  </si>
  <si>
    <t>③相談系支援金区分</t>
    <rPh sb="1" eb="4">
      <t>ソウダンケイ</t>
    </rPh>
    <rPh sb="4" eb="9">
      <t>シエンキンクブン</t>
    </rPh>
    <phoneticPr fontId="2"/>
  </si>
  <si>
    <t>相談系</t>
    <rPh sb="0" eb="3">
      <t>ソウダンケイ</t>
    </rPh>
    <phoneticPr fontId="2"/>
  </si>
  <si>
    <t>通所定員35人以下</t>
    <rPh sb="0" eb="2">
      <t>ツウショ</t>
    </rPh>
    <rPh sb="2" eb="4">
      <t>テイイン</t>
    </rPh>
    <rPh sb="6" eb="9">
      <t>ニンイカ</t>
    </rPh>
    <phoneticPr fontId="2"/>
  </si>
  <si>
    <t>通所定員36人以上</t>
    <rPh sb="0" eb="2">
      <t>ツウショ</t>
    </rPh>
    <rPh sb="2" eb="4">
      <t>テイイン</t>
    </rPh>
    <rPh sb="6" eb="7">
      <t>ニン</t>
    </rPh>
    <rPh sb="7" eb="9">
      <t>イジョウ</t>
    </rPh>
    <phoneticPr fontId="2"/>
  </si>
  <si>
    <t>②通所系</t>
    <rPh sb="1" eb="3">
      <t>ツウショ</t>
    </rPh>
    <rPh sb="3" eb="4">
      <t>ケイ</t>
    </rPh>
    <phoneticPr fontId="2"/>
  </si>
  <si>
    <t>③相談系</t>
    <rPh sb="1" eb="3">
      <t>ソウダン</t>
    </rPh>
    <rPh sb="3" eb="4">
      <t>ケイ</t>
    </rPh>
    <phoneticPr fontId="2"/>
  </si>
  <si>
    <t>障害者支援施設（施設入所支援）</t>
    <rPh sb="0" eb="3">
      <t>ショウガイシャ</t>
    </rPh>
    <rPh sb="3" eb="5">
      <t>シエン</t>
    </rPh>
    <rPh sb="5" eb="7">
      <t>シセツ</t>
    </rPh>
    <rPh sb="8" eb="10">
      <t>シセツ</t>
    </rPh>
    <rPh sb="10" eb="12">
      <t>ニュウショ</t>
    </rPh>
    <rPh sb="12" eb="14">
      <t>シエン</t>
    </rPh>
    <phoneticPr fontId="6"/>
  </si>
  <si>
    <t>共同生活援助事業所</t>
    <rPh sb="0" eb="2">
      <t>キョウドウ</t>
    </rPh>
    <rPh sb="2" eb="4">
      <t>セイカツ</t>
    </rPh>
    <rPh sb="4" eb="6">
      <t>エンジョ</t>
    </rPh>
    <rPh sb="6" eb="9">
      <t>ジギョウショ</t>
    </rPh>
    <phoneticPr fontId="6"/>
  </si>
  <si>
    <t>療養介護事業所</t>
    <rPh sb="0" eb="2">
      <t>リョウヨウ</t>
    </rPh>
    <rPh sb="2" eb="4">
      <t>カイゴ</t>
    </rPh>
    <rPh sb="4" eb="7">
      <t>ジギョウショ</t>
    </rPh>
    <phoneticPr fontId="6"/>
  </si>
  <si>
    <t>福祉型障害児入所施設</t>
  </si>
  <si>
    <t>医療型障害児入所施設</t>
  </si>
  <si>
    <t>短期入所事業所（空床利用型を除く）</t>
    <rPh sb="0" eb="2">
      <t>タンキ</t>
    </rPh>
    <rPh sb="2" eb="4">
      <t>ニュウショ</t>
    </rPh>
    <rPh sb="4" eb="7">
      <t>ジギョウショ</t>
    </rPh>
    <phoneticPr fontId="6"/>
  </si>
  <si>
    <t>生活介護事業所</t>
    <rPh sb="0" eb="2">
      <t>セイカツ</t>
    </rPh>
    <rPh sb="2" eb="4">
      <t>カイゴ</t>
    </rPh>
    <rPh sb="4" eb="7">
      <t>ジギョウショ</t>
    </rPh>
    <phoneticPr fontId="6"/>
  </si>
  <si>
    <t>自立訓練（機能訓練）事業所</t>
    <rPh sb="0" eb="2">
      <t>ジリツ</t>
    </rPh>
    <rPh sb="2" eb="4">
      <t>クンレン</t>
    </rPh>
    <rPh sb="5" eb="7">
      <t>キノウ</t>
    </rPh>
    <rPh sb="7" eb="9">
      <t>クンレン</t>
    </rPh>
    <rPh sb="10" eb="13">
      <t>ジギョウショ</t>
    </rPh>
    <phoneticPr fontId="6"/>
  </si>
  <si>
    <t>自立訓練（生活訓練）事業所</t>
    <rPh sb="0" eb="2">
      <t>ジリツ</t>
    </rPh>
    <rPh sb="2" eb="4">
      <t>クンレン</t>
    </rPh>
    <rPh sb="5" eb="7">
      <t>セイカツ</t>
    </rPh>
    <rPh sb="7" eb="9">
      <t>クンレン</t>
    </rPh>
    <rPh sb="10" eb="13">
      <t>ジギョウショ</t>
    </rPh>
    <phoneticPr fontId="6"/>
  </si>
  <si>
    <t>就労移行支援事業所</t>
    <rPh sb="0" eb="2">
      <t>シュウロウ</t>
    </rPh>
    <rPh sb="2" eb="4">
      <t>イコウ</t>
    </rPh>
    <rPh sb="4" eb="6">
      <t>シエン</t>
    </rPh>
    <rPh sb="6" eb="9">
      <t>ジギョウショ</t>
    </rPh>
    <phoneticPr fontId="6"/>
  </si>
  <si>
    <t>児童発達支援事業所</t>
  </si>
  <si>
    <t>放課後等デイサービス事業所</t>
  </si>
  <si>
    <t>就労継続支援Ａ型事業所</t>
    <rPh sb="0" eb="2">
      <t>シュウロウ</t>
    </rPh>
    <rPh sb="2" eb="4">
      <t>ケイゾク</t>
    </rPh>
    <rPh sb="4" eb="6">
      <t>シエン</t>
    </rPh>
    <rPh sb="7" eb="8">
      <t>ガタ</t>
    </rPh>
    <rPh sb="8" eb="11">
      <t>ジギョウショ</t>
    </rPh>
    <phoneticPr fontId="6"/>
  </si>
  <si>
    <t>就労継続支援Ｂ型事業所</t>
    <rPh sb="0" eb="2">
      <t>シュウロウ</t>
    </rPh>
    <rPh sb="2" eb="4">
      <t>ケイゾク</t>
    </rPh>
    <rPh sb="4" eb="6">
      <t>シエン</t>
    </rPh>
    <rPh sb="7" eb="8">
      <t>ガタ</t>
    </rPh>
    <rPh sb="8" eb="11">
      <t>ジギョウショ</t>
    </rPh>
    <phoneticPr fontId="6"/>
  </si>
  <si>
    <t>計画相談支援事業所</t>
    <rPh sb="0" eb="2">
      <t>ケイカク</t>
    </rPh>
    <phoneticPr fontId="2"/>
  </si>
  <si>
    <t>障害児相談支援事業所</t>
  </si>
  <si>
    <t>地域移行支援事業所</t>
    <rPh sb="0" eb="2">
      <t>チイキ</t>
    </rPh>
    <rPh sb="2" eb="4">
      <t>イコウ</t>
    </rPh>
    <rPh sb="4" eb="6">
      <t>シエン</t>
    </rPh>
    <rPh sb="6" eb="9">
      <t>ジギョウショ</t>
    </rPh>
    <phoneticPr fontId="6"/>
  </si>
  <si>
    <t>地域定着支援事業所</t>
    <rPh sb="0" eb="2">
      <t>チイキ</t>
    </rPh>
    <rPh sb="2" eb="4">
      <t>テイチャク</t>
    </rPh>
    <rPh sb="4" eb="6">
      <t>シエン</t>
    </rPh>
    <rPh sb="6" eb="9">
      <t>ジギョウショ</t>
    </rPh>
    <phoneticPr fontId="6"/>
  </si>
  <si>
    <t>居宅介護事業所</t>
    <rPh sb="0" eb="2">
      <t>キョタク</t>
    </rPh>
    <rPh sb="2" eb="4">
      <t>カイゴ</t>
    </rPh>
    <rPh sb="4" eb="7">
      <t>ジギョウショ</t>
    </rPh>
    <phoneticPr fontId="6"/>
  </si>
  <si>
    <t>重度訪問介護事業所</t>
    <rPh sb="0" eb="2">
      <t>ジュウド</t>
    </rPh>
    <rPh sb="2" eb="4">
      <t>ホウモン</t>
    </rPh>
    <rPh sb="4" eb="6">
      <t>カイゴ</t>
    </rPh>
    <rPh sb="6" eb="9">
      <t>ジギョウショ</t>
    </rPh>
    <phoneticPr fontId="6"/>
  </si>
  <si>
    <t>同行援護事業所</t>
    <rPh sb="0" eb="2">
      <t>ドウコウ</t>
    </rPh>
    <rPh sb="2" eb="4">
      <t>エンゴ</t>
    </rPh>
    <rPh sb="4" eb="7">
      <t>ジギョウショ</t>
    </rPh>
    <phoneticPr fontId="6"/>
  </si>
  <si>
    <t>行動援護事業所</t>
    <rPh sb="0" eb="2">
      <t>コウドウ</t>
    </rPh>
    <rPh sb="2" eb="4">
      <t>エンゴ</t>
    </rPh>
    <rPh sb="4" eb="7">
      <t>ジギョウショ</t>
    </rPh>
    <phoneticPr fontId="6"/>
  </si>
  <si>
    <t>就労定着支援事業所</t>
    <rPh sb="0" eb="2">
      <t>シュウロウ</t>
    </rPh>
    <rPh sb="2" eb="4">
      <t>テイチャク</t>
    </rPh>
    <rPh sb="4" eb="6">
      <t>シエン</t>
    </rPh>
    <rPh sb="6" eb="9">
      <t>ジギョウショ</t>
    </rPh>
    <phoneticPr fontId="6"/>
  </si>
  <si>
    <t>自立生活援助事業所</t>
    <rPh sb="0" eb="2">
      <t>ジリツ</t>
    </rPh>
    <rPh sb="2" eb="4">
      <t>セイカツ</t>
    </rPh>
    <rPh sb="4" eb="6">
      <t>エンジョ</t>
    </rPh>
    <rPh sb="6" eb="9">
      <t>ジギョウショ</t>
    </rPh>
    <phoneticPr fontId="6"/>
  </si>
  <si>
    <t>居宅訪問型児童発達支援</t>
    <rPh sb="0" eb="2">
      <t>キョタク</t>
    </rPh>
    <rPh sb="2" eb="5">
      <t>ホウモンガタ</t>
    </rPh>
    <rPh sb="5" eb="7">
      <t>ジドウ</t>
    </rPh>
    <rPh sb="7" eb="11">
      <t>ハッタツシエン</t>
    </rPh>
    <phoneticPr fontId="2"/>
  </si>
  <si>
    <t>保育所等訪問支援事業所</t>
  </si>
  <si>
    <t>訪問系指定判定エリア</t>
    <rPh sb="0" eb="3">
      <t>ホウモンケイ</t>
    </rPh>
    <rPh sb="3" eb="5">
      <t>シテイ</t>
    </rPh>
    <rPh sb="5" eb="7">
      <t>ハンテイ</t>
    </rPh>
    <phoneticPr fontId="2"/>
  </si>
  <si>
    <t>障害分野重複判定エリア</t>
    <rPh sb="0" eb="2">
      <t>ショウガイ</t>
    </rPh>
    <rPh sb="2" eb="4">
      <t>ブンヤ</t>
    </rPh>
    <rPh sb="4" eb="6">
      <t>チョウフク</t>
    </rPh>
    <rPh sb="6" eb="8">
      <t>ハンテイ</t>
    </rPh>
    <phoneticPr fontId="2"/>
  </si>
  <si>
    <t>区分あり</t>
    <rPh sb="0" eb="2">
      <t>クブン</t>
    </rPh>
    <phoneticPr fontId="2"/>
  </si>
  <si>
    <t>区分なし</t>
    <rPh sb="0" eb="2">
      <t>クブン</t>
    </rPh>
    <phoneticPr fontId="2"/>
  </si>
  <si>
    <t>要確認事項</t>
    <rPh sb="0" eb="1">
      <t>ヨウ</t>
    </rPh>
    <rPh sb="1" eb="3">
      <t>カクニン</t>
    </rPh>
    <rPh sb="3" eb="5">
      <t>ジコウ</t>
    </rPh>
    <phoneticPr fontId="14"/>
  </si>
  <si>
    <t>「要確認事項」欄の［✖]のコメントは、入力した内容に矛盾があることを示していますので必ず修正してください</t>
    <rPh sb="1" eb="2">
      <t>ヨウ</t>
    </rPh>
    <rPh sb="2" eb="4">
      <t>カクニン</t>
    </rPh>
    <rPh sb="4" eb="6">
      <t>ジコウ</t>
    </rPh>
    <rPh sb="7" eb="8">
      <t>ラン</t>
    </rPh>
    <rPh sb="19" eb="21">
      <t>ニュウリョク</t>
    </rPh>
    <rPh sb="23" eb="25">
      <t>ナイヨウ</t>
    </rPh>
    <rPh sb="26" eb="28">
      <t>ムジュン</t>
    </rPh>
    <rPh sb="34" eb="35">
      <t>シメ</t>
    </rPh>
    <rPh sb="42" eb="43">
      <t>カナラ</t>
    </rPh>
    <rPh sb="44" eb="46">
      <t>シュウセイ</t>
    </rPh>
    <phoneticPr fontId="14"/>
  </si>
  <si>
    <r>
      <t xml:space="preserve">専有の区画
</t>
    </r>
    <r>
      <rPr>
        <sz val="8"/>
        <color theme="1"/>
        <rFont val="ＭＳ Ｐ明朝"/>
        <family val="1"/>
        <charset val="128"/>
      </rPr>
      <t>※同一事業所を
複数申請する場合</t>
    </r>
    <rPh sb="0" eb="2">
      <t>センユウ</t>
    </rPh>
    <phoneticPr fontId="2"/>
  </si>
  <si>
    <t>「専有の区画」欄は、同一事業所で複数申請を行う場合で、各指定障害福祉サービス事業所として専有の区画・事務所がある場合に「区分あり」と記載してください。ない場合は対象とならないため、申請を行わないでください。</t>
    <rPh sb="7" eb="8">
      <t>ラン</t>
    </rPh>
    <rPh sb="10" eb="12">
      <t>ドウイツ</t>
    </rPh>
    <rPh sb="12" eb="15">
      <t>ジギョウショ</t>
    </rPh>
    <rPh sb="16" eb="18">
      <t>フクスウ</t>
    </rPh>
    <rPh sb="18" eb="20">
      <t>シンセイ</t>
    </rPh>
    <rPh sb="21" eb="22">
      <t>オコナ</t>
    </rPh>
    <rPh sb="23" eb="25">
      <t>バアイ</t>
    </rPh>
    <rPh sb="27" eb="28">
      <t>カク</t>
    </rPh>
    <rPh sb="28" eb="30">
      <t>シテイ</t>
    </rPh>
    <rPh sb="30" eb="32">
      <t>ショウガイ</t>
    </rPh>
    <rPh sb="32" eb="34">
      <t>フクシ</t>
    </rPh>
    <rPh sb="38" eb="41">
      <t>ジギョウショ</t>
    </rPh>
    <rPh sb="44" eb="46">
      <t>センユウ</t>
    </rPh>
    <rPh sb="47" eb="49">
      <t>クカク</t>
    </rPh>
    <rPh sb="50" eb="53">
      <t>ジムショ</t>
    </rPh>
    <rPh sb="56" eb="58">
      <t>バアイ</t>
    </rPh>
    <rPh sb="60" eb="62">
      <t>クブン</t>
    </rPh>
    <rPh sb="66" eb="68">
      <t>キサイ</t>
    </rPh>
    <rPh sb="77" eb="79">
      <t>バアイ</t>
    </rPh>
    <rPh sb="80" eb="82">
      <t>タイショウ</t>
    </rPh>
    <rPh sb="90" eb="92">
      <t>シンセイ</t>
    </rPh>
    <rPh sb="93" eb="94">
      <t>オコナ</t>
    </rPh>
    <phoneticPr fontId="2"/>
  </si>
  <si>
    <t>委　　任　　状</t>
    <rPh sb="0" eb="1">
      <t>イ</t>
    </rPh>
    <rPh sb="3" eb="4">
      <t>ニン</t>
    </rPh>
    <rPh sb="6" eb="7">
      <t>ジョウ</t>
    </rPh>
    <phoneticPr fontId="2"/>
  </si>
  <si>
    <t>記</t>
    <rPh sb="0" eb="1">
      <t>キ</t>
    </rPh>
    <phoneticPr fontId="2"/>
  </si>
  <si>
    <t>１　代理人</t>
    <rPh sb="2" eb="5">
      <t>ダイリニン</t>
    </rPh>
    <phoneticPr fontId="2"/>
  </si>
  <si>
    <t>代表者職氏名</t>
    <rPh sb="0" eb="3">
      <t>ダイヒョウシャ</t>
    </rPh>
    <rPh sb="3" eb="4">
      <t>ショク</t>
    </rPh>
    <rPh sb="4" eb="6">
      <t>シメイ</t>
    </rPh>
    <phoneticPr fontId="2"/>
  </si>
  <si>
    <t>２　委任事項</t>
    <rPh sb="2" eb="6">
      <t>イニンジコウ</t>
    </rPh>
    <phoneticPr fontId="2"/>
  </si>
  <si>
    <t>委任者</t>
    <rPh sb="0" eb="3">
      <t>イニンシャ</t>
    </rPh>
    <phoneticPr fontId="2"/>
  </si>
  <si>
    <t>事業者番号</t>
    <phoneticPr fontId="2"/>
  </si>
  <si>
    <t>要確認事項</t>
    <rPh sb="0" eb="1">
      <t>ヨウ</t>
    </rPh>
    <rPh sb="1" eb="3">
      <t>カクニン</t>
    </rPh>
    <rPh sb="3" eb="5">
      <t>ジコウ</t>
    </rPh>
    <phoneticPr fontId="2"/>
  </si>
  <si>
    <t>≪交付対象者関係≫</t>
    <rPh sb="1" eb="6">
      <t>コウフタイショウシャ</t>
    </rPh>
    <rPh sb="6" eb="8">
      <t>カンケイ</t>
    </rPh>
    <phoneticPr fontId="2"/>
  </si>
  <si>
    <t>≪基本事項関係≫</t>
    <rPh sb="1" eb="5">
      <t>キホンジコウ</t>
    </rPh>
    <rPh sb="5" eb="7">
      <t>カンケイ</t>
    </rPh>
    <phoneticPr fontId="2"/>
  </si>
  <si>
    <t>（注）</t>
  </si>
  <si>
    <t>短期入所サービスについて、空床利用型で運営している事業所は対象外のため今回の申請に含まれていません。</t>
    <rPh sb="0" eb="4">
      <t>タンキニュウショ</t>
    </rPh>
    <rPh sb="13" eb="15">
      <t>クウショウ</t>
    </rPh>
    <rPh sb="15" eb="18">
      <t>リヨウガタ</t>
    </rPh>
    <rPh sb="19" eb="21">
      <t>ウンエイ</t>
    </rPh>
    <rPh sb="25" eb="28">
      <t>ジギョウショ</t>
    </rPh>
    <rPh sb="29" eb="32">
      <t>タイショウガイ</t>
    </rPh>
    <rPh sb="35" eb="37">
      <t>コンカイ</t>
    </rPh>
    <rPh sb="38" eb="40">
      <t>シンセイ</t>
    </rPh>
    <rPh sb="41" eb="42">
      <t>フク</t>
    </rPh>
    <phoneticPr fontId="2"/>
  </si>
  <si>
    <t>確認欄</t>
    <rPh sb="0" eb="3">
      <t>カクニンラン</t>
    </rPh>
    <phoneticPr fontId="2"/>
  </si>
  <si>
    <t>確　認　項　目</t>
    <rPh sb="0" eb="1">
      <t>アキラ</t>
    </rPh>
    <rPh sb="2" eb="3">
      <t>ニン</t>
    </rPh>
    <rPh sb="4" eb="5">
      <t>コウ</t>
    </rPh>
    <rPh sb="6" eb="7">
      <t>モク</t>
    </rPh>
    <phoneticPr fontId="2"/>
  </si>
  <si>
    <t>〇</t>
  </si>
  <si>
    <t>要確認事項</t>
    <phoneticPr fontId="2"/>
  </si>
  <si>
    <t>合  計</t>
    <rPh sb="0" eb="1">
      <t>ゴウ</t>
    </rPh>
    <rPh sb="3" eb="4">
      <t>ケイ</t>
    </rPh>
    <phoneticPr fontId="2"/>
  </si>
  <si>
    <t>多機能型の特例対象となっているサービスについて、各指定障害福祉サービス事業所として専有の区画、事務所を有していることから、同一事業所で複数サービスを申請します（同一区画について時間帯で提供サービスを分けている場合は、専有の区画を有するとはみなされません）。又は当該事例の該当がありません。</t>
    <rPh sb="27" eb="31">
      <t>ショウガイフクシ</t>
    </rPh>
    <rPh sb="51" eb="52">
      <t>ユウ</t>
    </rPh>
    <rPh sb="74" eb="76">
      <t>シンセイ</t>
    </rPh>
    <rPh sb="80" eb="82">
      <t>ドウイツ</t>
    </rPh>
    <rPh sb="82" eb="84">
      <t>クカク</t>
    </rPh>
    <rPh sb="88" eb="91">
      <t>ジカンタイ</t>
    </rPh>
    <rPh sb="92" eb="94">
      <t>テイキョウ</t>
    </rPh>
    <rPh sb="99" eb="100">
      <t>ワ</t>
    </rPh>
    <rPh sb="104" eb="106">
      <t>バアイ</t>
    </rPh>
    <rPh sb="108" eb="110">
      <t>センユウ</t>
    </rPh>
    <rPh sb="111" eb="113">
      <t>クカク</t>
    </rPh>
    <rPh sb="114" eb="115">
      <t>ユウ</t>
    </rPh>
    <phoneticPr fontId="2"/>
  </si>
  <si>
    <t>障害者支援施設について、施設入所支援及び日中型サービスで各指定障害福祉サービス専有の区画、事務所を有していることから、同一施設で複数サービスを申請します。又は当該事例の該当がありません。</t>
    <rPh sb="0" eb="3">
      <t>ショウガイシャ</t>
    </rPh>
    <rPh sb="3" eb="7">
      <t>シエンシセツ</t>
    </rPh>
    <rPh sb="12" eb="14">
      <t>シセツ</t>
    </rPh>
    <rPh sb="14" eb="16">
      <t>ニュウショ</t>
    </rPh>
    <rPh sb="16" eb="18">
      <t>シエン</t>
    </rPh>
    <rPh sb="18" eb="19">
      <t>オヨ</t>
    </rPh>
    <rPh sb="20" eb="23">
      <t>ニッチュウガタ</t>
    </rPh>
    <rPh sb="61" eb="63">
      <t>シセツ</t>
    </rPh>
    <phoneticPr fontId="2"/>
  </si>
  <si>
    <t>多機能型の特例対象となっていないサービスについて、各指定障害福祉サービス事業所として専有の区画、事務所がある場合を除き、同一事業所で複数サービスの申請をしていません。又は当該事例の該当がありません。</t>
    <rPh sb="28" eb="32">
      <t>ショウガイフクシ</t>
    </rPh>
    <rPh sb="57" eb="58">
      <t>ノゾ</t>
    </rPh>
    <phoneticPr fontId="2"/>
  </si>
  <si>
    <t>指定事業所単位で申請しており、指定事業所で主たる事業所と従たる事業所を有する場合や、指定共同生活援助で複数の共同生活を有する場合等に、複数単位での申請を行っていません。又は当該事例の該当がありません。</t>
    <rPh sb="15" eb="17">
      <t>シテイ</t>
    </rPh>
    <rPh sb="17" eb="20">
      <t>ジギョウショ</t>
    </rPh>
    <rPh sb="21" eb="22">
      <t>シュ</t>
    </rPh>
    <rPh sb="24" eb="27">
      <t>ジギョウショ</t>
    </rPh>
    <rPh sb="28" eb="29">
      <t>ジュウ</t>
    </rPh>
    <rPh sb="31" eb="34">
      <t>ジギョウショ</t>
    </rPh>
    <rPh sb="35" eb="36">
      <t>ユウ</t>
    </rPh>
    <rPh sb="38" eb="40">
      <t>バアイ</t>
    </rPh>
    <rPh sb="42" eb="44">
      <t>シテイ</t>
    </rPh>
    <rPh sb="44" eb="46">
      <t>キョウドウ</t>
    </rPh>
    <rPh sb="46" eb="50">
      <t>セイカツエンジョ</t>
    </rPh>
    <rPh sb="51" eb="53">
      <t>フクスウ</t>
    </rPh>
    <rPh sb="54" eb="58">
      <t>キョウドウセイカツ</t>
    </rPh>
    <rPh sb="59" eb="60">
      <t>ユウ</t>
    </rPh>
    <rPh sb="62" eb="64">
      <t>バアイ</t>
    </rPh>
    <rPh sb="64" eb="65">
      <t>ナド</t>
    </rPh>
    <rPh sb="67" eb="69">
      <t>フクスウ</t>
    </rPh>
    <rPh sb="69" eb="71">
      <t>タンイ</t>
    </rPh>
    <rPh sb="73" eb="75">
      <t>シンセイ</t>
    </rPh>
    <rPh sb="76" eb="77">
      <t>オコナ</t>
    </rPh>
    <phoneticPr fontId="2"/>
  </si>
  <si>
    <t>介護サービスと併せて障がい福祉サービスを実施している訪問系の施設・事業所等は、介護分野の施設・事業所等としてのみ申請しています。又は当該事例の該当がありません。</t>
    <rPh sb="39" eb="41">
      <t>カイゴ</t>
    </rPh>
    <rPh sb="41" eb="43">
      <t>ブンヤ</t>
    </rPh>
    <rPh sb="66" eb="68">
      <t>トウガイ</t>
    </rPh>
    <rPh sb="68" eb="70">
      <t>ジレイ</t>
    </rPh>
    <rPh sb="71" eb="73">
      <t>ガイトウ</t>
    </rPh>
    <phoneticPr fontId="2"/>
  </si>
  <si>
    <t>共生型障がい福祉サービスを実施している事業所は、従来のサービス等を実施している（指定を先に受けた）分野の施設・事業所等のみ申請しています。又は当該事例の該当がありません。</t>
    <rPh sb="24" eb="26">
      <t>ジュウライ</t>
    </rPh>
    <rPh sb="52" eb="54">
      <t>シセツ</t>
    </rPh>
    <rPh sb="55" eb="58">
      <t>ジギョウショ</t>
    </rPh>
    <rPh sb="58" eb="59">
      <t>ナド</t>
    </rPh>
    <rPh sb="61" eb="63">
      <t>シンセイ</t>
    </rPh>
    <rPh sb="69" eb="70">
      <t>マタ</t>
    </rPh>
    <rPh sb="71" eb="73">
      <t>トウガイ</t>
    </rPh>
    <rPh sb="73" eb="75">
      <t>ジレイ</t>
    </rPh>
    <rPh sb="76" eb="78">
      <t>ガイトウ</t>
    </rPh>
    <phoneticPr fontId="2"/>
  </si>
  <si>
    <t>無：口座名義が申請者役職名＋申請者名と同一
有：口座名義が申請者役職名＋申請者名と異なる</t>
    <rPh sb="32" eb="34">
      <t>ヤクショク</t>
    </rPh>
    <rPh sb="34" eb="35">
      <t>メイ</t>
    </rPh>
    <phoneticPr fontId="2"/>
  </si>
  <si>
    <t>（誓約事項）</t>
    <phoneticPr fontId="2"/>
  </si>
  <si>
    <t>私は、下記１の者を代理人と定め、下記２に規定する事項を委任します。</t>
    <rPh sb="0" eb="1">
      <t>ワタシ</t>
    </rPh>
    <rPh sb="3" eb="5">
      <t>カキ</t>
    </rPh>
    <rPh sb="7" eb="8">
      <t>モノ</t>
    </rPh>
    <rPh sb="9" eb="12">
      <t>ダイリニン</t>
    </rPh>
    <rPh sb="13" eb="14">
      <t>サダ</t>
    </rPh>
    <rPh sb="16" eb="18">
      <t>カキ</t>
    </rPh>
    <rPh sb="20" eb="22">
      <t>キテイ</t>
    </rPh>
    <rPh sb="24" eb="26">
      <t>ジコウ</t>
    </rPh>
    <rPh sb="27" eb="29">
      <t>イニン</t>
    </rPh>
    <phoneticPr fontId="2"/>
  </si>
  <si>
    <t>次の給付金の受領に関する一切の権限</t>
    <rPh sb="0" eb="1">
      <t>ツギ</t>
    </rPh>
    <rPh sb="2" eb="5">
      <t>キュウフキン</t>
    </rPh>
    <rPh sb="6" eb="8">
      <t>ジュリョウ</t>
    </rPh>
    <rPh sb="9" eb="10">
      <t>カン</t>
    </rPh>
    <rPh sb="12" eb="14">
      <t>イッサイ</t>
    </rPh>
    <rPh sb="15" eb="17">
      <t>ケンゲン</t>
    </rPh>
    <phoneticPr fontId="2"/>
  </si>
  <si>
    <t>印</t>
    <rPh sb="0" eb="1">
      <t>イン</t>
    </rPh>
    <phoneticPr fontId="2"/>
  </si>
  <si>
    <t>所在地</t>
    <rPh sb="0" eb="3">
      <t>ショザイチ</t>
    </rPh>
    <phoneticPr fontId="2"/>
  </si>
  <si>
    <t>フリガナ</t>
    <phoneticPr fontId="2"/>
  </si>
  <si>
    <t>代表者職氏名</t>
    <rPh sb="3" eb="4">
      <t>ショク</t>
    </rPh>
    <rPh sb="4" eb="6">
      <t>シメイ</t>
    </rPh>
    <phoneticPr fontId="2"/>
  </si>
  <si>
    <t>１　交付対象障がい者施設等</t>
    <rPh sb="2" eb="4">
      <t>コウフ</t>
    </rPh>
    <rPh sb="4" eb="6">
      <t>タイショウ</t>
    </rPh>
    <rPh sb="6" eb="7">
      <t>ショウ</t>
    </rPh>
    <rPh sb="9" eb="10">
      <t>シャ</t>
    </rPh>
    <rPh sb="10" eb="12">
      <t>シセツ</t>
    </rPh>
    <rPh sb="12" eb="13">
      <t>トウ</t>
    </rPh>
    <phoneticPr fontId="3"/>
  </si>
  <si>
    <t>２　給付金請求額</t>
    <rPh sb="2" eb="5">
      <t>キュウフキン</t>
    </rPh>
    <rPh sb="5" eb="7">
      <t>セイキュウ</t>
    </rPh>
    <rPh sb="7" eb="8">
      <t>ガク</t>
    </rPh>
    <phoneticPr fontId="3"/>
  </si>
  <si>
    <t>※　一つでも該当しない場合、給付金の申請（請求）はできません。</t>
    <rPh sb="2" eb="3">
      <t>ヒト</t>
    </rPh>
    <rPh sb="6" eb="8">
      <t>ガイトウ</t>
    </rPh>
    <rPh sb="11" eb="13">
      <t>バアイ</t>
    </rPh>
    <rPh sb="14" eb="17">
      <t>キュウフキン</t>
    </rPh>
    <rPh sb="18" eb="20">
      <t>シンセイ</t>
    </rPh>
    <rPh sb="21" eb="23">
      <t>セイキュウ</t>
    </rPh>
    <phoneticPr fontId="2"/>
  </si>
  <si>
    <t>口座番号
（右詰め）</t>
    <rPh sb="6" eb="7">
      <t>ミギ</t>
    </rPh>
    <phoneticPr fontId="3"/>
  </si>
  <si>
    <t>４　振込口座情報を記入してください。</t>
    <rPh sb="2" eb="6">
      <t>フリコミコウザ</t>
    </rPh>
    <rPh sb="6" eb="8">
      <t>ジョウホウ</t>
    </rPh>
    <rPh sb="9" eb="11">
      <t>キニュウ</t>
    </rPh>
    <phoneticPr fontId="3"/>
  </si>
  <si>
    <t>※口座名義が申請者と異なる場合は、別途「委任状」の提出が必要です。</t>
    <rPh sb="1" eb="3">
      <t>コウザ</t>
    </rPh>
    <rPh sb="3" eb="5">
      <t>メイギ</t>
    </rPh>
    <rPh sb="6" eb="9">
      <t>シンセイシャ</t>
    </rPh>
    <rPh sb="10" eb="11">
      <t>コト</t>
    </rPh>
    <rPh sb="13" eb="15">
      <t>バアイ</t>
    </rPh>
    <rPh sb="17" eb="19">
      <t>ベット</t>
    </rPh>
    <rPh sb="25" eb="27">
      <t>テイシュツ</t>
    </rPh>
    <rPh sb="28" eb="30">
      <t>ヒツヨウ</t>
    </rPh>
    <phoneticPr fontId="3"/>
  </si>
  <si>
    <t>委任状提出有無</t>
    <rPh sb="0" eb="3">
      <t>イニンジョウ</t>
    </rPh>
    <rPh sb="3" eb="5">
      <t>テイシュツ</t>
    </rPh>
    <rPh sb="5" eb="7">
      <t>ウム</t>
    </rPh>
    <phoneticPr fontId="3"/>
  </si>
  <si>
    <t>印</t>
    <rPh sb="0" eb="1">
      <t>イン</t>
    </rPh>
    <phoneticPr fontId="2"/>
  </si>
  <si>
    <t>（申請者）</t>
    <rPh sb="1" eb="3">
      <t>シンセイ</t>
    </rPh>
    <rPh sb="3" eb="4">
      <t>シャ</t>
    </rPh>
    <phoneticPr fontId="2"/>
  </si>
  <si>
    <t>交付対象障がい者施設等一覧表</t>
    <rPh sb="0" eb="2">
      <t>コウフ</t>
    </rPh>
    <rPh sb="2" eb="4">
      <t>タイショウ</t>
    </rPh>
    <rPh sb="4" eb="5">
      <t>ショウ</t>
    </rPh>
    <rPh sb="7" eb="8">
      <t>シャ</t>
    </rPh>
    <rPh sb="8" eb="10">
      <t>シセツ</t>
    </rPh>
    <rPh sb="10" eb="11">
      <t>トウ</t>
    </rPh>
    <rPh sb="11" eb="13">
      <t>イチラン</t>
    </rPh>
    <rPh sb="13" eb="14">
      <t>ヒョウ</t>
    </rPh>
    <phoneticPr fontId="2"/>
  </si>
  <si>
    <t>障がい者施設等名称</t>
    <rPh sb="0" eb="1">
      <t>ショウ</t>
    </rPh>
    <rPh sb="3" eb="4">
      <t>シャ</t>
    </rPh>
    <rPh sb="4" eb="6">
      <t>シセツ</t>
    </rPh>
    <rPh sb="6" eb="7">
      <t>トウ</t>
    </rPh>
    <rPh sb="7" eb="9">
      <t>メイショウ</t>
    </rPh>
    <phoneticPr fontId="14"/>
  </si>
  <si>
    <r>
      <t xml:space="preserve">障がい者施設等
郵便番号
</t>
    </r>
    <r>
      <rPr>
        <sz val="6"/>
        <color theme="1"/>
        <rFont val="ＭＳ Ｐ明朝"/>
        <family val="1"/>
        <charset val="128"/>
      </rPr>
      <t>※半角、"-"不要</t>
    </r>
    <rPh sb="0" eb="1">
      <t>ショウ</t>
    </rPh>
    <rPh sb="3" eb="4">
      <t>シャ</t>
    </rPh>
    <rPh sb="4" eb="6">
      <t>シセツ</t>
    </rPh>
    <rPh sb="6" eb="7">
      <t>トウ</t>
    </rPh>
    <rPh sb="8" eb="12">
      <t>ユウビンバンゴウ</t>
    </rPh>
    <rPh sb="14" eb="16">
      <t>ハンカク</t>
    </rPh>
    <rPh sb="20" eb="22">
      <t>フヨウ</t>
    </rPh>
    <phoneticPr fontId="14"/>
  </si>
  <si>
    <t>障がい者施設等住所</t>
    <rPh sb="0" eb="1">
      <t>ショウ</t>
    </rPh>
    <rPh sb="3" eb="4">
      <t>シャ</t>
    </rPh>
    <rPh sb="4" eb="6">
      <t>シセツ</t>
    </rPh>
    <rPh sb="6" eb="7">
      <t>トウ</t>
    </rPh>
    <rPh sb="7" eb="9">
      <t>ジュウショ</t>
    </rPh>
    <phoneticPr fontId="14"/>
  </si>
  <si>
    <t>給付金区分</t>
    <rPh sb="0" eb="3">
      <t>キュウフキン</t>
    </rPh>
    <rPh sb="3" eb="5">
      <t>クブン</t>
    </rPh>
    <phoneticPr fontId="2"/>
  </si>
  <si>
    <t>給付金の額</t>
    <rPh sb="0" eb="3">
      <t>キュウフキン</t>
    </rPh>
    <rPh sb="4" eb="5">
      <t>ガク</t>
    </rPh>
    <phoneticPr fontId="14"/>
  </si>
  <si>
    <t>申請する障がい者施設等が31以上ある場合は、35行～74行を再表示させて利用してください（不明な場合は人吉市役所福祉課障がい者支援係に入力方法を確認してください）。</t>
    <rPh sb="0" eb="2">
      <t>シンセイ</t>
    </rPh>
    <rPh sb="4" eb="5">
      <t>ショウ</t>
    </rPh>
    <rPh sb="7" eb="8">
      <t>シャ</t>
    </rPh>
    <rPh sb="8" eb="10">
      <t>シセツ</t>
    </rPh>
    <rPh sb="10" eb="11">
      <t>トウ</t>
    </rPh>
    <rPh sb="14" eb="16">
      <t>イジョウ</t>
    </rPh>
    <rPh sb="18" eb="20">
      <t>バアイ</t>
    </rPh>
    <rPh sb="24" eb="25">
      <t>ギョウ</t>
    </rPh>
    <rPh sb="28" eb="29">
      <t>ギョウ</t>
    </rPh>
    <rPh sb="30" eb="31">
      <t>サイ</t>
    </rPh>
    <rPh sb="31" eb="33">
      <t>ヒョウジ</t>
    </rPh>
    <rPh sb="36" eb="38">
      <t>リヨウ</t>
    </rPh>
    <rPh sb="45" eb="47">
      <t>フメイ</t>
    </rPh>
    <rPh sb="48" eb="50">
      <t>バアイ</t>
    </rPh>
    <rPh sb="51" eb="53">
      <t>ヒトヨシ</t>
    </rPh>
    <rPh sb="53" eb="56">
      <t>シヤクショ</t>
    </rPh>
    <rPh sb="56" eb="59">
      <t>フクシカ</t>
    </rPh>
    <rPh sb="59" eb="60">
      <t>ショウ</t>
    </rPh>
    <rPh sb="62" eb="63">
      <t>シャ</t>
    </rPh>
    <rPh sb="63" eb="65">
      <t>シエン</t>
    </rPh>
    <rPh sb="65" eb="66">
      <t>ガカリ</t>
    </rPh>
    <rPh sb="67" eb="69">
      <t>ニュウリョク</t>
    </rPh>
    <rPh sb="69" eb="71">
      <t>ホウホウ</t>
    </rPh>
    <rPh sb="72" eb="74">
      <t>カクニン</t>
    </rPh>
    <phoneticPr fontId="2"/>
  </si>
  <si>
    <t>円</t>
    <rPh sb="0" eb="1">
      <t>エン</t>
    </rPh>
    <phoneticPr fontId="2"/>
  </si>
  <si>
    <t>所在地</t>
    <rPh sb="0" eb="3">
      <t>ショザイチ</t>
    </rPh>
    <phoneticPr fontId="2"/>
  </si>
  <si>
    <t>法人名</t>
    <rPh sb="0" eb="2">
      <t>ホウジン</t>
    </rPh>
    <rPh sb="2" eb="3">
      <t>メイ</t>
    </rPh>
    <phoneticPr fontId="2"/>
  </si>
  <si>
    <t>電話番号</t>
    <rPh sb="0" eb="2">
      <t>デンワ</t>
    </rPh>
    <rPh sb="2" eb="4">
      <t>バンゴウ</t>
    </rPh>
    <phoneticPr fontId="2"/>
  </si>
  <si>
    <t>３　裏面の誓約事項を確認し、すべて該当する場合は〇を記入してください。</t>
    <rPh sb="5" eb="7">
      <t>セイヤク</t>
    </rPh>
    <rPh sb="7" eb="9">
      <t>ジコウ</t>
    </rPh>
    <rPh sb="10" eb="12">
      <t>カクニン</t>
    </rPh>
    <rPh sb="17" eb="19">
      <t>ガイトウ</t>
    </rPh>
    <rPh sb="21" eb="23">
      <t>バアイ</t>
    </rPh>
    <rPh sb="26" eb="28">
      <t>キニュウ</t>
    </rPh>
    <phoneticPr fontId="3"/>
  </si>
  <si>
    <t>確認事項チェックリスト</t>
    <rPh sb="0" eb="2">
      <t>カクニン</t>
    </rPh>
    <rPh sb="2" eb="4">
      <t>ジコウ</t>
    </rPh>
    <phoneticPr fontId="2"/>
  </si>
  <si>
    <t>法人名等</t>
    <rPh sb="0" eb="2">
      <t>ホウジン</t>
    </rPh>
    <rPh sb="2" eb="3">
      <t>メイ</t>
    </rPh>
    <rPh sb="3" eb="4">
      <t>トウ</t>
    </rPh>
    <phoneticPr fontId="2"/>
  </si>
  <si>
    <t>申請日：</t>
    <rPh sb="0" eb="2">
      <t>シンセイ</t>
    </rPh>
    <rPh sb="2" eb="3">
      <t>ビ</t>
    </rPh>
    <phoneticPr fontId="2"/>
  </si>
  <si>
    <t>人吉市長　松岡　隼人　様</t>
    <rPh sb="0" eb="2">
      <t>ヒトヨシ</t>
    </rPh>
    <rPh sb="2" eb="3">
      <t>シ</t>
    </rPh>
    <rPh sb="3" eb="4">
      <t>チョウ</t>
    </rPh>
    <rPh sb="5" eb="7">
      <t>マツオカ</t>
    </rPh>
    <rPh sb="8" eb="10">
      <t>ハヤト</t>
    </rPh>
    <rPh sb="11" eb="12">
      <t>サマ</t>
    </rPh>
    <phoneticPr fontId="2"/>
  </si>
  <si>
    <t>※　一覧表に障がい者施設等を記載してください。</t>
    <rPh sb="2" eb="5">
      <t>イチランヒョウ</t>
    </rPh>
    <rPh sb="6" eb="7">
      <t>ショウ</t>
    </rPh>
    <rPh sb="9" eb="10">
      <t>シャ</t>
    </rPh>
    <rPh sb="10" eb="12">
      <t>シセツ</t>
    </rPh>
    <rPh sb="12" eb="13">
      <t>トウ</t>
    </rPh>
    <rPh sb="14" eb="16">
      <t>キサイ</t>
    </rPh>
    <phoneticPr fontId="2"/>
  </si>
  <si>
    <t>※内容確認のため、上記内容が記載された部分の通帳の写しを添付してください。</t>
    <rPh sb="1" eb="3">
      <t>ナイヨウ</t>
    </rPh>
    <rPh sb="3" eb="5">
      <t>カクニン</t>
    </rPh>
    <rPh sb="9" eb="11">
      <t>ジョウキ</t>
    </rPh>
    <rPh sb="11" eb="13">
      <t>ナイヨウ</t>
    </rPh>
    <rPh sb="14" eb="16">
      <t>キサイ</t>
    </rPh>
    <rPh sb="19" eb="21">
      <t>ブブン</t>
    </rPh>
    <rPh sb="22" eb="24">
      <t>ツウチョウ</t>
    </rPh>
    <rPh sb="25" eb="26">
      <t>ウツ</t>
    </rPh>
    <rPh sb="28" eb="30">
      <t>テンプ</t>
    </rPh>
    <phoneticPr fontId="3"/>
  </si>
  <si>
    <t>1 必ず全ての項目を確認し、確認欄に「〇」を記載してください。一つでも該当しない場合、給付金の申請（請求）はできません。</t>
    <rPh sb="2" eb="3">
      <t>カナラ</t>
    </rPh>
    <rPh sb="4" eb="5">
      <t>スベ</t>
    </rPh>
    <rPh sb="7" eb="9">
      <t>コウモク</t>
    </rPh>
    <rPh sb="10" eb="12">
      <t>カクニン</t>
    </rPh>
    <rPh sb="14" eb="16">
      <t>カクニン</t>
    </rPh>
    <rPh sb="16" eb="17">
      <t>ラン</t>
    </rPh>
    <rPh sb="22" eb="24">
      <t>キサイ</t>
    </rPh>
    <rPh sb="43" eb="45">
      <t>キュウフ</t>
    </rPh>
    <phoneticPr fontId="2"/>
  </si>
  <si>
    <t>給付金額欄数式判定エリア</t>
    <rPh sb="0" eb="2">
      <t>キュウフ</t>
    </rPh>
    <rPh sb="2" eb="4">
      <t>キンガク</t>
    </rPh>
    <rPh sb="4" eb="5">
      <t>ラン</t>
    </rPh>
    <rPh sb="5" eb="7">
      <t>スウシキ</t>
    </rPh>
    <rPh sb="7" eb="9">
      <t>ハンテイ</t>
    </rPh>
    <phoneticPr fontId="2"/>
  </si>
  <si>
    <t>給付金区分判定エリア</t>
    <rPh sb="0" eb="2">
      <t>キュウフ</t>
    </rPh>
    <rPh sb="3" eb="5">
      <t>クブン</t>
    </rPh>
    <rPh sb="5" eb="7">
      <t>ハンテイ</t>
    </rPh>
    <phoneticPr fontId="2"/>
  </si>
  <si>
    <t>人吉市</t>
    <rPh sb="0" eb="2">
      <t>ヒトヨシ</t>
    </rPh>
    <rPh sb="2" eb="3">
      <t>シ</t>
    </rPh>
    <phoneticPr fontId="2"/>
  </si>
  <si>
    <t>給付金区分
TBL設定</t>
    <rPh sb="0" eb="2">
      <t>キュウフ</t>
    </rPh>
    <rPh sb="3" eb="5">
      <t>クブン</t>
    </rPh>
    <rPh sb="9" eb="11">
      <t>セッテイ</t>
    </rPh>
    <phoneticPr fontId="2"/>
  </si>
  <si>
    <t>今回の申請について、法人として給付金を申請する指定障害福祉サービス施設・事業所を全て記載しており、同一法人から複数の『令和６年度人吉市障がい者施設等支援給付金（物価等高騰対策）　交付申請書兼請求書』を市に提出していません。（※市から指示があった場合を除く）</t>
    <rPh sb="0" eb="2">
      <t>コンカイ</t>
    </rPh>
    <rPh sb="3" eb="5">
      <t>シンセイ</t>
    </rPh>
    <rPh sb="10" eb="12">
      <t>ホウジン</t>
    </rPh>
    <rPh sb="15" eb="18">
      <t>キュウフキン</t>
    </rPh>
    <rPh sb="19" eb="21">
      <t>シンセイ</t>
    </rPh>
    <rPh sb="23" eb="25">
      <t>シテイ</t>
    </rPh>
    <rPh sb="25" eb="27">
      <t>ショウガイ</t>
    </rPh>
    <rPh sb="27" eb="29">
      <t>フクシ</t>
    </rPh>
    <rPh sb="33" eb="35">
      <t>シセツ</t>
    </rPh>
    <rPh sb="36" eb="39">
      <t>ジギョウショ</t>
    </rPh>
    <rPh sb="40" eb="41">
      <t>スベ</t>
    </rPh>
    <rPh sb="42" eb="44">
      <t>キサイ</t>
    </rPh>
    <rPh sb="49" eb="51">
      <t>ドウイツ</t>
    </rPh>
    <rPh sb="51" eb="53">
      <t>ホウジン</t>
    </rPh>
    <rPh sb="55" eb="57">
      <t>フクスウ</t>
    </rPh>
    <rPh sb="59" eb="61">
      <t>レイワ</t>
    </rPh>
    <rPh sb="62" eb="64">
      <t>ネンド</t>
    </rPh>
    <rPh sb="64" eb="67">
      <t>ヒトヨシシ</t>
    </rPh>
    <rPh sb="70" eb="71">
      <t>シャ</t>
    </rPh>
    <rPh sb="71" eb="73">
      <t>シセツ</t>
    </rPh>
    <rPh sb="73" eb="74">
      <t>トウ</t>
    </rPh>
    <rPh sb="74" eb="76">
      <t>シエン</t>
    </rPh>
    <rPh sb="76" eb="79">
      <t>キュウフキン</t>
    </rPh>
    <rPh sb="80" eb="82">
      <t>ブッカ</t>
    </rPh>
    <rPh sb="82" eb="83">
      <t>トウ</t>
    </rPh>
    <rPh sb="83" eb="85">
      <t>コウトウ</t>
    </rPh>
    <rPh sb="85" eb="87">
      <t>タイサク</t>
    </rPh>
    <rPh sb="94" eb="95">
      <t>ケン</t>
    </rPh>
    <rPh sb="95" eb="98">
      <t>セイキュウショ</t>
    </rPh>
    <rPh sb="100" eb="101">
      <t>シ</t>
    </rPh>
    <rPh sb="102" eb="104">
      <t>テイシュツ</t>
    </rPh>
    <rPh sb="113" eb="114">
      <t>シ</t>
    </rPh>
    <rPh sb="116" eb="118">
      <t>シジ</t>
    </rPh>
    <rPh sb="122" eb="124">
      <t>バアイ</t>
    </rPh>
    <rPh sb="125" eb="126">
      <t>ノゾ</t>
    </rPh>
    <phoneticPr fontId="2"/>
  </si>
  <si>
    <t>令和６年度人吉市障がい者施設等支援給付金（物価等高騰対策）</t>
    <rPh sb="0" eb="2">
      <t>レイワ</t>
    </rPh>
    <rPh sb="3" eb="5">
      <t>ネンド</t>
    </rPh>
    <rPh sb="5" eb="8">
      <t>ヒトヨシシ</t>
    </rPh>
    <rPh sb="8" eb="9">
      <t>ショウ</t>
    </rPh>
    <rPh sb="11" eb="12">
      <t>シャ</t>
    </rPh>
    <rPh sb="12" eb="14">
      <t>シセツ</t>
    </rPh>
    <rPh sb="14" eb="15">
      <t>トウ</t>
    </rPh>
    <rPh sb="15" eb="17">
      <t>シエン</t>
    </rPh>
    <rPh sb="17" eb="20">
      <t>キュウフキン</t>
    </rPh>
    <rPh sb="21" eb="23">
      <t>ブッカ</t>
    </rPh>
    <rPh sb="23" eb="24">
      <t>トウ</t>
    </rPh>
    <rPh sb="24" eb="26">
      <t>コウトウ</t>
    </rPh>
    <rPh sb="26" eb="28">
      <t>タイサク</t>
    </rPh>
    <phoneticPr fontId="2"/>
  </si>
  <si>
    <t xml:space="preserve">　  私は、障がい者施設等支援給付金（物価等高騰対策）の交付申請に
  関して、下記のとおり誓約します。
　　　　　　　　　　　　　　　　記
  １　令和７年度人吉市障がい者施設等支援給付金（物価等高騰対策）
　　交付要項第２条に規定する交付対象者の要件を満たしています。
  ２　私及び交付対象障がい者施設等の役員又は使用人は、人吉市暴力
　  団排除条例（平成２３年人吉市条例第１７号）第２条第１号及び第
　  ２号に規定する暴力団密接関係者ではありません。
  ３　交付対象障がい者施設等は、令和７年４月１日から令和８年３月
　　３１日までの間に運営実態があり、物価高騰の影響を受けて費用が
　　増加しています。
  ４　申請内容に虚偽はありません。虚偽が判明した場合は、交付され
　  た給付金の返還に応じます。
</t>
    <rPh sb="78" eb="80">
      <t>レイワ</t>
    </rPh>
    <rPh sb="81" eb="83">
      <t>ネンド</t>
    </rPh>
    <phoneticPr fontId="2"/>
  </si>
  <si>
    <t>令和７年度人吉市障がい者施設等支援給付金（物価等高騰対策）交付申請書兼請求書</t>
    <rPh sb="5" eb="8">
      <t>ヒトヨシシ</t>
    </rPh>
    <rPh sb="8" eb="9">
      <t>ショウ</t>
    </rPh>
    <rPh sb="11" eb="12">
      <t>シャ</t>
    </rPh>
    <rPh sb="12" eb="14">
      <t>シセツ</t>
    </rPh>
    <rPh sb="14" eb="15">
      <t>トウ</t>
    </rPh>
    <rPh sb="15" eb="17">
      <t>シエン</t>
    </rPh>
    <rPh sb="17" eb="20">
      <t>キュウフキン</t>
    </rPh>
    <rPh sb="21" eb="23">
      <t>ブッカ</t>
    </rPh>
    <rPh sb="23" eb="24">
      <t>トウ</t>
    </rPh>
    <rPh sb="24" eb="26">
      <t>コウトウ</t>
    </rPh>
    <rPh sb="26" eb="28">
      <t>タイサク</t>
    </rPh>
    <rPh sb="29" eb="31">
      <t>コウフ</t>
    </rPh>
    <rPh sb="31" eb="34">
      <t>シンセイショ</t>
    </rPh>
    <rPh sb="34" eb="35">
      <t>ケン</t>
    </rPh>
    <rPh sb="35" eb="38">
      <t>セイキュウショ</t>
    </rPh>
    <phoneticPr fontId="3"/>
  </si>
  <si>
    <t>　障がい者施設等支援給付金（物価等高騰対策）の交付を受けたいので、令和７年度人吉市障がい者施設等支援給付金（物価等高騰対策）交付要項第４条の規定により、関係書類を添えて申請（請求）します。</t>
    <phoneticPr fontId="2"/>
  </si>
  <si>
    <t>令和７年４月１日か令和８年３月３１日までの全期間で事業を休止している施設・事業所等、令和８年３月３１日時点で廃止されている施設・事業所等、申請時点で具体的に廃止予定時期が定まっている施設・事業所等は対象外のため、今回の申請に含まれていません。</t>
    <rPh sb="9" eb="11">
      <t>レイワ</t>
    </rPh>
    <rPh sb="12" eb="13">
      <t>ネン</t>
    </rPh>
    <rPh sb="21" eb="22">
      <t>ゼン</t>
    </rPh>
    <rPh sb="22" eb="24">
      <t>キカン</t>
    </rPh>
    <rPh sb="25" eb="27">
      <t>ジギョウ</t>
    </rPh>
    <rPh sb="28" eb="30">
      <t>キュウシ</t>
    </rPh>
    <rPh sb="34" eb="36">
      <t>シセツ</t>
    </rPh>
    <rPh sb="37" eb="40">
      <t>ジギョウショ</t>
    </rPh>
    <rPh sb="40" eb="41">
      <t>ナド</t>
    </rPh>
    <rPh sb="69" eb="71">
      <t>シンセイ</t>
    </rPh>
    <rPh sb="71" eb="73">
      <t>ジテン</t>
    </rPh>
    <rPh sb="91" eb="93">
      <t>シセツ</t>
    </rPh>
    <rPh sb="97" eb="98">
      <t>ナド</t>
    </rPh>
    <rPh sb="99" eb="102">
      <t>タイショウガイ</t>
    </rPh>
    <rPh sb="109" eb="111">
      <t>シンセイ</t>
    </rPh>
    <rPh sb="112" eb="113">
      <t>フク</t>
    </rPh>
    <phoneticPr fontId="2"/>
  </si>
  <si>
    <t>今回申請する指定障害福祉サービス施設・事業所等については、令和７年４月１日から令和８年３月３１日までの間に支出する光熱水費、燃料費、食費等の物価高騰に係る上昇分（消費税及び地方消費税相当額を除く）を有します。</t>
    <rPh sb="0" eb="2">
      <t>コンカイ</t>
    </rPh>
    <rPh sb="2" eb="4">
      <t>シンセイ</t>
    </rPh>
    <rPh sb="6" eb="8">
      <t>シテイ</t>
    </rPh>
    <rPh sb="8" eb="12">
      <t>ショウガイフクシ</t>
    </rPh>
    <rPh sb="16" eb="18">
      <t>シセツ</t>
    </rPh>
    <rPh sb="19" eb="22">
      <t>ジギョウショ</t>
    </rPh>
    <rPh sb="22" eb="23">
      <t>ナド</t>
    </rPh>
    <rPh sb="99" eb="100">
      <t>ユウ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</si>
</sst>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411]ggge&quot;年&quot;m&quot;月&quot;d&quot;日&quot;;@"/>
    <numFmt numFmtId="178" formatCode="#,##0;\-#,##0;&quot;&quot;"/>
    <numFmt numFmtId="179" formatCode="0_);[Red]\(0\)"/>
    <numFmt numFmtId="180" formatCode="[$-411]ge\.m\.d;@"/>
    <numFmt numFmtId="181" formatCode="0000"/>
  </numFmts>
  <fonts count="44" x14ac:knownFonts="1">
    <font>
      <sz val="12"/>
      <color theme="1"/>
      <name val="ＭＳ ゴシック"/>
      <family val="2"/>
      <charset val="128"/>
    </font>
    <font>
      <sz val="12"/>
      <color theme="1"/>
      <name val="ＭＳ ゴシック"/>
      <family val="2"/>
      <charset val="128"/>
    </font>
    <font>
      <sz val="6"/>
      <name val="ＭＳ ゴシック"/>
      <family val="2"/>
      <charset val="128"/>
    </font>
    <font>
      <sz val="6"/>
      <name val="游ゴシック"/>
      <family val="2"/>
      <charset val="128"/>
      <scheme val="minor"/>
    </font>
    <font>
      <sz val="10"/>
      <color theme="1"/>
      <name val="ＭＳ 明朝"/>
      <family val="1"/>
      <charset val="128"/>
    </font>
    <font>
      <sz val="12"/>
      <color theme="1"/>
      <name val="ＭＳ 明朝"/>
      <family val="1"/>
      <charset val="128"/>
    </font>
    <font>
      <sz val="14"/>
      <color theme="1"/>
      <name val="ＭＳ 明朝"/>
      <family val="1"/>
      <charset val="128"/>
    </font>
    <font>
      <sz val="11"/>
      <color theme="1"/>
      <name val="ＭＳ 明朝"/>
      <family val="1"/>
      <charset val="128"/>
    </font>
    <font>
      <sz val="12"/>
      <name val="ＭＳ 明朝"/>
      <family val="1"/>
      <charset val="128"/>
    </font>
    <font>
      <sz val="11"/>
      <name val="ＭＳ 明朝"/>
      <family val="1"/>
      <charset val="128"/>
    </font>
    <font>
      <sz val="10"/>
      <name val="ＭＳ 明朝"/>
      <family val="1"/>
      <charset val="128"/>
    </font>
    <font>
      <u/>
      <sz val="12"/>
      <color theme="10"/>
      <name val="ＭＳ ゴシック"/>
      <family val="2"/>
      <charset val="128"/>
    </font>
    <font>
      <u/>
      <sz val="12"/>
      <color theme="10"/>
      <name val="ＭＳ 明朝"/>
      <family val="1"/>
      <charset val="128"/>
    </font>
    <font>
      <sz val="11"/>
      <name val="ＭＳ Ｐゴシック"/>
      <family val="3"/>
      <charset val="128"/>
    </font>
    <font>
      <sz val="6"/>
      <name val="ＭＳ Ｐゴシック"/>
      <family val="3"/>
      <charset val="128"/>
    </font>
    <font>
      <sz val="11"/>
      <color theme="1"/>
      <name val="ＭＳ Ｐ明朝"/>
      <family val="1"/>
      <charset val="128"/>
    </font>
    <font>
      <b/>
      <sz val="10"/>
      <color theme="1"/>
      <name val="ＭＳ Ｐ明朝"/>
      <family val="1"/>
      <charset val="128"/>
    </font>
    <font>
      <sz val="9"/>
      <color theme="1"/>
      <name val="ＭＳ Ｐ明朝"/>
      <family val="1"/>
      <charset val="128"/>
    </font>
    <font>
      <sz val="10"/>
      <color theme="1"/>
      <name val="ＭＳ Ｐ明朝"/>
      <family val="1"/>
      <charset val="128"/>
    </font>
    <font>
      <sz val="8"/>
      <color theme="1"/>
      <name val="ＭＳ Ｐ明朝"/>
      <family val="1"/>
      <charset val="128"/>
    </font>
    <font>
      <b/>
      <sz val="11"/>
      <color theme="1"/>
      <name val="ＭＳ Ｐ明朝"/>
      <family val="1"/>
      <charset val="128"/>
    </font>
    <font>
      <sz val="11"/>
      <color rgb="FFFF0000"/>
      <name val="ＭＳ Ｐ明朝"/>
      <family val="1"/>
      <charset val="128"/>
    </font>
    <font>
      <sz val="8"/>
      <color rgb="FFFF0000"/>
      <name val="ＭＳ Ｐ明朝"/>
      <family val="1"/>
      <charset val="128"/>
    </font>
    <font>
      <b/>
      <sz val="11"/>
      <name val="ＭＳ Ｐ明朝"/>
      <family val="1"/>
      <charset val="128"/>
    </font>
    <font>
      <sz val="10"/>
      <color theme="1"/>
      <name val="ＭＳ ゴシック"/>
      <family val="2"/>
      <charset val="128"/>
    </font>
    <font>
      <sz val="9"/>
      <color theme="1"/>
      <name val="ＭＳ ゴシック"/>
      <family val="2"/>
      <charset val="128"/>
    </font>
    <font>
      <sz val="12"/>
      <color theme="1"/>
      <name val="ＭＳ Ｐ明朝"/>
      <family val="1"/>
      <charset val="128"/>
    </font>
    <font>
      <sz val="6"/>
      <color theme="1"/>
      <name val="ＭＳ Ｐ明朝"/>
      <family val="1"/>
      <charset val="128"/>
    </font>
    <font>
      <sz val="7"/>
      <color theme="1"/>
      <name val="ＭＳ Ｐ明朝"/>
      <family val="1"/>
      <charset val="128"/>
    </font>
    <font>
      <sz val="9"/>
      <name val="ＭＳ Ｐ明朝"/>
      <family val="1"/>
      <charset val="128"/>
    </font>
    <font>
      <b/>
      <sz val="14"/>
      <name val="ＭＳ Ｐ明朝"/>
      <family val="1"/>
      <charset val="128"/>
    </font>
    <font>
      <sz val="11"/>
      <name val="ＭＳ Ｐ明朝"/>
      <family val="1"/>
      <charset val="128"/>
    </font>
    <font>
      <sz val="12"/>
      <color rgb="FFFF0000"/>
      <name val="ＭＳ ゴシック"/>
      <family val="3"/>
      <charset val="128"/>
    </font>
    <font>
      <b/>
      <sz val="11"/>
      <color rgb="FFFF0000"/>
      <name val="ＭＳ Ｐ明朝"/>
      <family val="1"/>
      <charset val="128"/>
    </font>
    <font>
      <sz val="10"/>
      <name val="ＭＳ Ｐ明朝"/>
      <family val="1"/>
      <charset val="128"/>
    </font>
    <font>
      <sz val="8"/>
      <color theme="1"/>
      <name val="ＭＳ 明朝"/>
      <family val="1"/>
      <charset val="128"/>
    </font>
    <font>
      <sz val="24"/>
      <color theme="1"/>
      <name val="ＭＳ 明朝"/>
      <family val="1"/>
      <charset val="128"/>
    </font>
    <font>
      <sz val="10"/>
      <color indexed="81"/>
      <name val="BIZ UDPゴシック"/>
      <family val="3"/>
      <charset val="128"/>
    </font>
    <font>
      <sz val="11"/>
      <color theme="0" tint="-0.34998626667073579"/>
      <name val="ＭＳ 明朝"/>
      <family val="1"/>
      <charset val="128"/>
    </font>
    <font>
      <b/>
      <sz val="9"/>
      <color indexed="81"/>
      <name val="BIZ UDPゴシック"/>
      <family val="3"/>
      <charset val="128"/>
    </font>
    <font>
      <sz val="16"/>
      <color theme="1"/>
      <name val="ＭＳ 明朝"/>
      <family val="1"/>
      <charset val="128"/>
    </font>
    <font>
      <sz val="12"/>
      <name val="ＭＳ ゴシック"/>
      <family val="2"/>
      <charset val="128"/>
    </font>
    <font>
      <sz val="14"/>
      <name val="ＭＳ Ｐ明朝"/>
      <family val="1"/>
      <charset val="128"/>
    </font>
    <font>
      <sz val="14"/>
      <name val="ＭＳ 明朝"/>
      <family val="1"/>
      <charset val="128"/>
    </font>
  </fonts>
  <fills count="11">
    <fill>
      <patternFill patternType="none"/>
    </fill>
    <fill>
      <patternFill patternType="gray125"/>
    </fill>
    <fill>
      <patternFill patternType="solid">
        <fgColor theme="4" tint="0.79998168889431442"/>
        <bgColor indexed="65"/>
      </patternFill>
    </fill>
    <fill>
      <patternFill patternType="solid">
        <fgColor theme="6" tint="0.59999389629810485"/>
        <bgColor indexed="65"/>
      </patternFill>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0"/>
        <bgColor indexed="64"/>
      </patternFill>
    </fill>
    <fill>
      <patternFill patternType="solid">
        <fgColor theme="7" tint="0.79998168889431442"/>
        <bgColor indexed="64"/>
      </patternFill>
    </fill>
  </fills>
  <borders count="22">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diagonal/>
    </border>
    <border>
      <left/>
      <right/>
      <top style="thin">
        <color auto="1"/>
      </top>
      <bottom/>
      <diagonal/>
    </border>
    <border>
      <left/>
      <right/>
      <top style="hair">
        <color auto="1"/>
      </top>
      <bottom style="thin">
        <color auto="1"/>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auto="1"/>
      </top>
      <bottom style="hair">
        <color auto="1"/>
      </bottom>
      <diagonal/>
    </border>
    <border>
      <left/>
      <right/>
      <top/>
      <bottom style="hair">
        <color auto="1"/>
      </bottom>
      <diagonal/>
    </border>
  </borders>
  <cellStyleXfs count="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1" fillId="0" borderId="0" applyNumberFormat="0" applyFill="0" applyBorder="0" applyAlignment="0" applyProtection="0">
      <alignment vertical="center"/>
    </xf>
    <xf numFmtId="0" fontId="13" fillId="0" borderId="0">
      <alignment vertical="center"/>
    </xf>
    <xf numFmtId="38" fontId="13" fillId="0" borderId="0" applyFont="0" applyFill="0" applyBorder="0" applyAlignment="0" applyProtection="0">
      <alignment vertical="center"/>
    </xf>
    <xf numFmtId="38" fontId="1" fillId="0" borderId="0" applyFont="0" applyFill="0" applyBorder="0" applyAlignment="0" applyProtection="0">
      <alignment vertical="center"/>
    </xf>
  </cellStyleXfs>
  <cellXfs count="348">
    <xf numFmtId="0" fontId="0" fillId="0" borderId="0" xfId="0">
      <alignment vertical="center"/>
    </xf>
    <xf numFmtId="0" fontId="4"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Fill="1">
      <alignment vertical="center"/>
    </xf>
    <xf numFmtId="0" fontId="5" fillId="0" borderId="0" xfId="0" applyFont="1" applyAlignment="1">
      <alignment horizontal="left" vertical="center"/>
    </xf>
    <xf numFmtId="177" fontId="5" fillId="0" borderId="0" xfId="0" applyNumberFormat="1" applyFont="1" applyFill="1" applyAlignment="1">
      <alignment vertical="center"/>
    </xf>
    <xf numFmtId="0" fontId="5" fillId="0" borderId="0" xfId="0" applyFont="1" applyFill="1" applyAlignment="1">
      <alignment horizontal="left" vertical="center"/>
    </xf>
    <xf numFmtId="176" fontId="5" fillId="0" borderId="0" xfId="0" applyNumberFormat="1" applyFont="1" applyAlignment="1">
      <alignment horizontal="left" vertical="center"/>
    </xf>
    <xf numFmtId="0" fontId="15" fillId="0" borderId="0" xfId="4" applyFont="1">
      <alignment vertical="center"/>
    </xf>
    <xf numFmtId="0" fontId="16" fillId="0" borderId="0" xfId="4" applyFont="1" applyFill="1" applyBorder="1" applyAlignment="1">
      <alignment horizontal="left" vertical="center"/>
    </xf>
    <xf numFmtId="0" fontId="15" fillId="0" borderId="0" xfId="4" applyFont="1" applyFill="1" applyAlignment="1">
      <alignment horizontal="right" vertical="center"/>
    </xf>
    <xf numFmtId="0" fontId="18" fillId="0" borderId="0" xfId="4" applyFont="1">
      <alignment vertical="center"/>
    </xf>
    <xf numFmtId="0" fontId="0" fillId="4" borderId="1" xfId="0" applyFill="1" applyBorder="1">
      <alignment vertical="center"/>
    </xf>
    <xf numFmtId="0" fontId="0" fillId="4" borderId="2" xfId="0" applyFill="1" applyBorder="1">
      <alignment vertical="center"/>
    </xf>
    <xf numFmtId="0" fontId="0" fillId="0" borderId="11" xfId="0" applyBorder="1">
      <alignment vertical="center"/>
    </xf>
    <xf numFmtId="0" fontId="0" fillId="0" borderId="6" xfId="0" applyBorder="1">
      <alignment vertical="center"/>
    </xf>
    <xf numFmtId="0" fontId="0" fillId="0" borderId="16" xfId="0" applyBorder="1">
      <alignment vertical="center"/>
    </xf>
    <xf numFmtId="0" fontId="0" fillId="0" borderId="17" xfId="0" applyBorder="1">
      <alignment vertical="center"/>
    </xf>
    <xf numFmtId="0" fontId="0" fillId="0" borderId="14" xfId="0" applyBorder="1">
      <alignment vertical="center"/>
    </xf>
    <xf numFmtId="0" fontId="0" fillId="0" borderId="18" xfId="0" applyBorder="1">
      <alignment vertical="center"/>
    </xf>
    <xf numFmtId="0" fontId="15" fillId="0" borderId="0" xfId="4" applyFont="1" applyAlignment="1">
      <alignment horizontal="center" vertical="center"/>
    </xf>
    <xf numFmtId="38" fontId="0" fillId="0" borderId="0" xfId="6" applyFont="1">
      <alignment vertical="center"/>
    </xf>
    <xf numFmtId="0" fontId="0" fillId="0" borderId="0" xfId="0" applyFill="1" applyBorder="1">
      <alignment vertical="center"/>
    </xf>
    <xf numFmtId="0" fontId="0" fillId="0" borderId="12" xfId="0" applyBorder="1">
      <alignment vertical="center"/>
    </xf>
    <xf numFmtId="0" fontId="0" fillId="0" borderId="0" xfId="0" applyBorder="1">
      <alignment vertical="center"/>
    </xf>
    <xf numFmtId="0" fontId="0" fillId="0" borderId="15" xfId="0" applyBorder="1">
      <alignment vertical="center"/>
    </xf>
    <xf numFmtId="0" fontId="0" fillId="4" borderId="3" xfId="0" applyFill="1" applyBorder="1">
      <alignment vertical="center"/>
    </xf>
    <xf numFmtId="38" fontId="0" fillId="0" borderId="12" xfId="6" applyFont="1" applyBorder="1">
      <alignment vertical="center"/>
    </xf>
    <xf numFmtId="38" fontId="0" fillId="0" borderId="0" xfId="6" applyFont="1" applyBorder="1">
      <alignment vertical="center"/>
    </xf>
    <xf numFmtId="38" fontId="0" fillId="0" borderId="17" xfId="6" applyFont="1" applyBorder="1">
      <alignment vertical="center"/>
    </xf>
    <xf numFmtId="38" fontId="0" fillId="0" borderId="15" xfId="6" applyFont="1" applyBorder="1">
      <alignment vertical="center"/>
    </xf>
    <xf numFmtId="38" fontId="0" fillId="0" borderId="18" xfId="6" applyFont="1" applyBorder="1">
      <alignment vertical="center"/>
    </xf>
    <xf numFmtId="38" fontId="0" fillId="0" borderId="17" xfId="6" applyFont="1" applyFill="1" applyBorder="1">
      <alignment vertical="center"/>
    </xf>
    <xf numFmtId="0" fontId="0" fillId="4" borderId="0" xfId="0" applyFill="1" applyBorder="1">
      <alignment vertical="center"/>
    </xf>
    <xf numFmtId="0" fontId="0" fillId="0" borderId="16" xfId="0" applyFill="1" applyBorder="1">
      <alignment vertical="center"/>
    </xf>
    <xf numFmtId="0" fontId="15" fillId="0" borderId="12" xfId="4" applyFont="1" applyBorder="1" applyAlignment="1">
      <alignment horizontal="left" vertical="center"/>
    </xf>
    <xf numFmtId="0" fontId="15" fillId="0" borderId="12" xfId="4" applyFont="1" applyBorder="1">
      <alignment vertical="center"/>
    </xf>
    <xf numFmtId="0" fontId="15" fillId="0" borderId="6" xfId="4" applyFont="1" applyBorder="1">
      <alignment vertical="center"/>
    </xf>
    <xf numFmtId="0" fontId="15" fillId="0" borderId="16" xfId="4" applyFont="1" applyBorder="1" applyAlignment="1">
      <alignment horizontal="center" vertical="center"/>
    </xf>
    <xf numFmtId="0" fontId="15" fillId="0" borderId="0" xfId="4" applyFont="1" applyBorder="1" applyAlignment="1">
      <alignment horizontal="center" vertical="center"/>
    </xf>
    <xf numFmtId="0" fontId="15" fillId="0" borderId="0" xfId="4" applyFont="1" applyBorder="1" applyAlignment="1">
      <alignment horizontal="center" vertical="center" wrapText="1"/>
    </xf>
    <xf numFmtId="0" fontId="15" fillId="0" borderId="0" xfId="4" applyFont="1" applyBorder="1">
      <alignment vertical="center"/>
    </xf>
    <xf numFmtId="0" fontId="15" fillId="0" borderId="14" xfId="4" applyFont="1" applyBorder="1" applyAlignment="1">
      <alignment horizontal="center" vertical="center" wrapText="1"/>
    </xf>
    <xf numFmtId="0" fontId="15" fillId="0" borderId="17" xfId="6" applyNumberFormat="1" applyFont="1" applyBorder="1" applyAlignment="1">
      <alignment vertical="center" wrapText="1"/>
    </xf>
    <xf numFmtId="0" fontId="15" fillId="0" borderId="11" xfId="4" applyFont="1" applyBorder="1">
      <alignment vertical="center"/>
    </xf>
    <xf numFmtId="0" fontId="15" fillId="0" borderId="17" xfId="4" applyFont="1" applyBorder="1" applyAlignment="1">
      <alignment vertical="center" wrapText="1"/>
    </xf>
    <xf numFmtId="0" fontId="15" fillId="0" borderId="18" xfId="4" applyFont="1" applyBorder="1" applyAlignment="1">
      <alignment vertical="center" wrapText="1"/>
    </xf>
    <xf numFmtId="0" fontId="15" fillId="0" borderId="0" xfId="4" applyFont="1" applyBorder="1" applyAlignment="1">
      <alignment vertical="center" wrapText="1"/>
    </xf>
    <xf numFmtId="0" fontId="15" fillId="0" borderId="16" xfId="4" applyFont="1" applyBorder="1" applyAlignment="1">
      <alignment vertical="center" wrapText="1"/>
    </xf>
    <xf numFmtId="0" fontId="15" fillId="0" borderId="16" xfId="4" applyFont="1" applyBorder="1" applyAlignment="1">
      <alignment horizontal="center" vertical="center" wrapText="1"/>
    </xf>
    <xf numFmtId="0" fontId="17" fillId="7" borderId="5" xfId="4" applyFont="1" applyFill="1" applyBorder="1" applyAlignment="1">
      <alignment horizontal="center" vertical="center" wrapText="1" shrinkToFit="1"/>
    </xf>
    <xf numFmtId="0" fontId="18" fillId="7" borderId="5" xfId="4" applyFont="1" applyFill="1" applyBorder="1" applyAlignment="1">
      <alignment horizontal="center" vertical="center" wrapText="1"/>
    </xf>
    <xf numFmtId="0" fontId="18" fillId="7" borderId="5" xfId="4" applyFont="1" applyFill="1" applyBorder="1" applyAlignment="1">
      <alignment horizontal="center" vertical="center"/>
    </xf>
    <xf numFmtId="178" fontId="15" fillId="0" borderId="5" xfId="5" applyNumberFormat="1" applyFont="1" applyBorder="1" applyAlignment="1">
      <alignment horizontal="right" vertical="center" wrapText="1" shrinkToFit="1"/>
    </xf>
    <xf numFmtId="0" fontId="15" fillId="0" borderId="0" xfId="4" applyFont="1" applyAlignment="1">
      <alignment horizontal="center" vertical="center" shrinkToFit="1"/>
    </xf>
    <xf numFmtId="0" fontId="7" fillId="0" borderId="0" xfId="4" applyFont="1">
      <alignment vertical="center"/>
    </xf>
    <xf numFmtId="0" fontId="7" fillId="0" borderId="0" xfId="4" applyFont="1" applyAlignment="1">
      <alignment horizontal="center" vertical="center"/>
    </xf>
    <xf numFmtId="178" fontId="22" fillId="0" borderId="5" xfId="5" applyNumberFormat="1" applyFont="1" applyFill="1" applyBorder="1" applyAlignment="1">
      <alignment vertical="center" wrapText="1" shrinkToFit="1"/>
    </xf>
    <xf numFmtId="178" fontId="23" fillId="9" borderId="5" xfId="5" applyNumberFormat="1" applyFont="1" applyFill="1" applyBorder="1" applyAlignment="1">
      <alignment horizontal="right" vertical="center" shrinkToFit="1"/>
    </xf>
    <xf numFmtId="0" fontId="5" fillId="0" borderId="0" xfId="0" applyFont="1" applyFill="1" applyAlignment="1">
      <alignment horizontal="center" vertical="center"/>
    </xf>
    <xf numFmtId="0" fontId="25" fillId="0" borderId="0" xfId="0" applyFont="1" applyAlignment="1">
      <alignment horizontal="center" vertical="center" wrapText="1"/>
    </xf>
    <xf numFmtId="0" fontId="25" fillId="6" borderId="5" xfId="0" applyFont="1" applyFill="1" applyBorder="1" applyAlignment="1">
      <alignment horizontal="center" vertical="center" wrapText="1"/>
    </xf>
    <xf numFmtId="0" fontId="25" fillId="8" borderId="5" xfId="0" applyFont="1" applyFill="1" applyBorder="1" applyAlignment="1">
      <alignment horizontal="center" vertical="center" wrapText="1"/>
    </xf>
    <xf numFmtId="0" fontId="25" fillId="10" borderId="5" xfId="0" applyFont="1" applyFill="1" applyBorder="1" applyAlignment="1">
      <alignment horizontal="center" vertical="center" wrapText="1"/>
    </xf>
    <xf numFmtId="0" fontId="24" fillId="0" borderId="0" xfId="0" applyFont="1" applyAlignment="1">
      <alignment vertical="top" wrapText="1"/>
    </xf>
    <xf numFmtId="180" fontId="24" fillId="0" borderId="5" xfId="0" applyNumberFormat="1" applyFont="1" applyBorder="1" applyAlignment="1">
      <alignment vertical="top" wrapText="1"/>
    </xf>
    <xf numFmtId="0" fontId="24" fillId="0" borderId="5" xfId="0" applyFont="1" applyBorder="1" applyAlignment="1">
      <alignment vertical="top" wrapText="1"/>
    </xf>
    <xf numFmtId="0" fontId="0" fillId="0" borderId="0" xfId="0" applyAlignment="1">
      <alignment vertical="top" wrapText="1"/>
    </xf>
    <xf numFmtId="0" fontId="0" fillId="0" borderId="5" xfId="0" applyBorder="1" applyAlignment="1">
      <alignment vertical="top" wrapText="1"/>
    </xf>
    <xf numFmtId="0" fontId="26" fillId="0" borderId="0" xfId="0" applyFont="1" applyAlignment="1">
      <alignment horizontal="center" vertical="center"/>
    </xf>
    <xf numFmtId="0" fontId="0" fillId="0" borderId="0" xfId="0" applyAlignment="1">
      <alignment horizontal="center" vertical="center"/>
    </xf>
    <xf numFmtId="0" fontId="17" fillId="6" borderId="5" xfId="0" applyFont="1" applyFill="1" applyBorder="1" applyAlignment="1">
      <alignment horizontal="center" vertical="center" wrapText="1"/>
    </xf>
    <xf numFmtId="0" fontId="18" fillId="0" borderId="5" xfId="0" applyFont="1" applyBorder="1" applyAlignment="1">
      <alignment horizontal="center" vertical="top" wrapText="1"/>
    </xf>
    <xf numFmtId="0" fontId="26" fillId="0" borderId="5" xfId="0" applyFont="1" applyBorder="1" applyAlignment="1">
      <alignment horizontal="center" vertical="top" wrapText="1"/>
    </xf>
    <xf numFmtId="38" fontId="24" fillId="0" borderId="5" xfId="6" applyFont="1" applyBorder="1" applyAlignment="1">
      <alignment vertical="top" wrapText="1"/>
    </xf>
    <xf numFmtId="49" fontId="24" fillId="0" borderId="5" xfId="0" applyNumberFormat="1" applyFont="1" applyBorder="1" applyAlignment="1">
      <alignment vertical="top" wrapText="1"/>
    </xf>
    <xf numFmtId="0" fontId="18" fillId="0" borderId="0" xfId="4" applyFont="1" applyAlignment="1">
      <alignment horizontal="center" vertical="center"/>
    </xf>
    <xf numFmtId="0" fontId="0" fillId="0" borderId="1" xfId="0" applyBorder="1">
      <alignment vertical="center"/>
    </xf>
    <xf numFmtId="0" fontId="0" fillId="0" borderId="3" xfId="0" applyBorder="1">
      <alignment vertical="center"/>
    </xf>
    <xf numFmtId="0" fontId="0" fillId="0" borderId="1" xfId="0" applyFill="1" applyBorder="1">
      <alignment vertical="center"/>
    </xf>
    <xf numFmtId="0" fontId="0" fillId="0" borderId="2" xfId="0" applyFill="1" applyBorder="1">
      <alignment vertical="center"/>
    </xf>
    <xf numFmtId="180" fontId="24" fillId="0" borderId="5" xfId="0" applyNumberFormat="1" applyFont="1" applyBorder="1" applyAlignment="1">
      <alignment horizontal="center" vertical="top" wrapText="1"/>
    </xf>
    <xf numFmtId="179" fontId="15" fillId="0" borderId="16" xfId="4" applyNumberFormat="1" applyFont="1" applyBorder="1" applyAlignment="1">
      <alignment horizontal="center" vertical="center"/>
    </xf>
    <xf numFmtId="0" fontId="15" fillId="0" borderId="0" xfId="4" applyFont="1" applyFill="1" applyBorder="1">
      <alignment vertical="center"/>
    </xf>
    <xf numFmtId="0" fontId="15" fillId="0" borderId="0" xfId="4" applyFont="1" applyFill="1" applyBorder="1" applyAlignment="1">
      <alignment horizontal="center" vertical="center"/>
    </xf>
    <xf numFmtId="0" fontId="28" fillId="9" borderId="0" xfId="4" applyFont="1" applyFill="1" applyBorder="1" applyAlignment="1">
      <alignment horizontal="left" vertical="center"/>
    </xf>
    <xf numFmtId="0" fontId="15" fillId="0" borderId="0" xfId="4" applyFont="1" applyFill="1" applyBorder="1" applyAlignment="1">
      <alignment vertical="center"/>
    </xf>
    <xf numFmtId="0" fontId="29" fillId="9" borderId="0" xfId="4" applyFont="1" applyFill="1" applyBorder="1" applyAlignment="1">
      <alignment horizontal="center" vertical="center"/>
    </xf>
    <xf numFmtId="0" fontId="28" fillId="9" borderId="11" xfId="4" applyFont="1" applyFill="1" applyBorder="1" applyAlignment="1">
      <alignment horizontal="left" vertical="center"/>
    </xf>
    <xf numFmtId="0" fontId="15" fillId="0" borderId="12" xfId="4" applyFont="1" applyFill="1" applyBorder="1" applyAlignment="1">
      <alignment vertical="center"/>
    </xf>
    <xf numFmtId="0" fontId="28" fillId="9" borderId="6" xfId="4" applyFont="1" applyFill="1" applyBorder="1" applyAlignment="1">
      <alignment horizontal="center" vertical="center"/>
    </xf>
    <xf numFmtId="0" fontId="29" fillId="0" borderId="16" xfId="4" applyFont="1" applyFill="1" applyBorder="1" applyAlignment="1">
      <alignment vertical="center"/>
    </xf>
    <xf numFmtId="0" fontId="29" fillId="9" borderId="17" xfId="4" applyFont="1" applyFill="1" applyBorder="1" applyAlignment="1">
      <alignment horizontal="center" vertical="center"/>
    </xf>
    <xf numFmtId="0" fontId="29" fillId="0" borderId="16" xfId="4" applyFont="1" applyFill="1" applyBorder="1" applyAlignment="1">
      <alignment vertical="center" wrapText="1"/>
    </xf>
    <xf numFmtId="0" fontId="29" fillId="0" borderId="17" xfId="4" applyFont="1" applyFill="1" applyBorder="1">
      <alignment vertical="center"/>
    </xf>
    <xf numFmtId="0" fontId="29" fillId="9" borderId="16" xfId="4" applyFont="1" applyFill="1" applyBorder="1" applyAlignment="1">
      <alignment horizontal="left" vertical="center"/>
    </xf>
    <xf numFmtId="0" fontId="29" fillId="0" borderId="16" xfId="4" applyFont="1" applyFill="1" applyBorder="1">
      <alignment vertical="center"/>
    </xf>
    <xf numFmtId="0" fontId="29" fillId="0" borderId="14" xfId="4" applyFont="1" applyFill="1" applyBorder="1">
      <alignment vertical="center"/>
    </xf>
    <xf numFmtId="0" fontId="29" fillId="0" borderId="15" xfId="4" applyFont="1" applyFill="1" applyBorder="1">
      <alignment vertical="center"/>
    </xf>
    <xf numFmtId="0" fontId="29" fillId="0" borderId="18" xfId="4" applyFont="1" applyFill="1" applyBorder="1">
      <alignment vertical="center"/>
    </xf>
    <xf numFmtId="0" fontId="15" fillId="0" borderId="6" xfId="4" applyFont="1" applyFill="1" applyBorder="1" applyAlignment="1">
      <alignment vertical="center"/>
    </xf>
    <xf numFmtId="0" fontId="15" fillId="9" borderId="11" xfId="4" applyFont="1" applyFill="1" applyBorder="1" applyAlignment="1">
      <alignment horizontal="left" vertical="center"/>
    </xf>
    <xf numFmtId="0" fontId="15" fillId="9" borderId="12" xfId="4" applyFont="1" applyFill="1" applyBorder="1" applyAlignment="1">
      <alignment horizontal="center" vertical="center"/>
    </xf>
    <xf numFmtId="0" fontId="31" fillId="0" borderId="16" xfId="4" applyFont="1" applyFill="1" applyBorder="1">
      <alignment vertical="center"/>
    </xf>
    <xf numFmtId="0" fontId="31" fillId="0" borderId="0" xfId="4" applyFont="1" applyFill="1" applyBorder="1">
      <alignment vertical="center"/>
    </xf>
    <xf numFmtId="0" fontId="31" fillId="0" borderId="17" xfId="4" applyFont="1" applyFill="1" applyBorder="1">
      <alignment vertical="center"/>
    </xf>
    <xf numFmtId="0" fontId="31" fillId="9" borderId="16" xfId="4" applyFont="1" applyFill="1" applyBorder="1" applyAlignment="1">
      <alignment horizontal="center" vertical="center"/>
    </xf>
    <xf numFmtId="0" fontId="31" fillId="9" borderId="0" xfId="4" applyFont="1" applyFill="1" applyBorder="1" applyAlignment="1">
      <alignment horizontal="center" vertical="center"/>
    </xf>
    <xf numFmtId="0" fontId="31" fillId="9" borderId="0" xfId="4" applyFont="1" applyFill="1" applyBorder="1" applyAlignment="1">
      <alignment horizontal="left" vertical="center"/>
    </xf>
    <xf numFmtId="0" fontId="31" fillId="0" borderId="0" xfId="4" applyFont="1" applyFill="1" applyBorder="1" applyAlignment="1">
      <alignment vertical="center"/>
    </xf>
    <xf numFmtId="0" fontId="31" fillId="0" borderId="17" xfId="4" applyFont="1" applyFill="1" applyBorder="1" applyAlignment="1">
      <alignment vertical="center"/>
    </xf>
    <xf numFmtId="0" fontId="31" fillId="0" borderId="14" xfId="4" applyFont="1" applyFill="1" applyBorder="1">
      <alignment vertical="center"/>
    </xf>
    <xf numFmtId="0" fontId="31" fillId="0" borderId="15" xfId="4" applyFont="1" applyFill="1" applyBorder="1">
      <alignment vertical="center"/>
    </xf>
    <xf numFmtId="0" fontId="31" fillId="0" borderId="18" xfId="4" applyFont="1" applyFill="1" applyBorder="1">
      <alignment vertical="center"/>
    </xf>
    <xf numFmtId="178" fontId="22" fillId="0" borderId="0" xfId="5" applyNumberFormat="1" applyFont="1" applyFill="1" applyBorder="1" applyAlignment="1">
      <alignment vertical="center" wrapText="1" shrinkToFit="1"/>
    </xf>
    <xf numFmtId="178" fontId="21" fillId="0" borderId="0" xfId="5" applyNumberFormat="1" applyFont="1" applyBorder="1" applyAlignment="1">
      <alignment horizontal="left" vertical="center" wrapText="1" shrinkToFit="1"/>
    </xf>
    <xf numFmtId="0" fontId="15" fillId="0" borderId="0" xfId="4" applyFont="1" applyFill="1">
      <alignment vertical="center"/>
    </xf>
    <xf numFmtId="0" fontId="18" fillId="0" borderId="0" xfId="4" applyFont="1" applyFill="1" applyBorder="1" applyAlignment="1">
      <alignment horizontal="center" vertical="center"/>
    </xf>
    <xf numFmtId="49" fontId="15" fillId="5" borderId="5" xfId="4" applyNumberFormat="1" applyFont="1" applyFill="1" applyBorder="1" applyAlignment="1">
      <alignment horizontal="center" vertical="center" wrapText="1" shrinkToFit="1"/>
    </xf>
    <xf numFmtId="178" fontId="15" fillId="5" borderId="5" xfId="4" applyNumberFormat="1" applyFont="1" applyFill="1" applyBorder="1" applyAlignment="1">
      <alignment vertical="center" wrapText="1" shrinkToFit="1"/>
    </xf>
    <xf numFmtId="179" fontId="15" fillId="5" borderId="5" xfId="4" applyNumberFormat="1" applyFont="1" applyFill="1" applyBorder="1" applyAlignment="1">
      <alignment horizontal="center" vertical="center" wrapText="1" shrinkToFit="1"/>
    </xf>
    <xf numFmtId="178" fontId="15" fillId="5" borderId="5" xfId="4" applyNumberFormat="1" applyFont="1" applyFill="1" applyBorder="1" applyAlignment="1">
      <alignment horizontal="center" vertical="center" wrapText="1" shrinkToFit="1"/>
    </xf>
    <xf numFmtId="178" fontId="15" fillId="5" borderId="5" xfId="4" applyNumberFormat="1" applyFont="1" applyFill="1" applyBorder="1" applyAlignment="1">
      <alignment horizontal="left" vertical="center" wrapText="1" shrinkToFit="1"/>
    </xf>
    <xf numFmtId="178" fontId="20" fillId="0" borderId="2" xfId="4" applyNumberFormat="1" applyFont="1" applyFill="1" applyBorder="1" applyAlignment="1">
      <alignment horizontal="center" vertical="center" shrinkToFit="1"/>
    </xf>
    <xf numFmtId="178" fontId="15" fillId="0" borderId="5" xfId="4" applyNumberFormat="1" applyFont="1" applyFill="1" applyBorder="1" applyAlignment="1">
      <alignment horizontal="right" vertical="center" wrapText="1" shrinkToFit="1"/>
    </xf>
    <xf numFmtId="178" fontId="15" fillId="0" borderId="5" xfId="5" applyNumberFormat="1" applyFont="1" applyFill="1" applyBorder="1" applyAlignment="1">
      <alignment horizontal="right" vertical="center" wrapText="1" shrinkToFit="1"/>
    </xf>
    <xf numFmtId="178" fontId="21" fillId="0" borderId="5" xfId="5" applyNumberFormat="1" applyFont="1" applyBorder="1" applyAlignment="1">
      <alignment vertical="center" wrapText="1" shrinkToFit="1"/>
    </xf>
    <xf numFmtId="178" fontId="15" fillId="0" borderId="5" xfId="4" applyNumberFormat="1" applyFont="1" applyFill="1" applyBorder="1" applyAlignment="1">
      <alignment horizontal="center" vertical="center" shrinkToFit="1"/>
    </xf>
    <xf numFmtId="0" fontId="30" fillId="5" borderId="19" xfId="4" applyFont="1" applyFill="1" applyBorder="1" applyAlignment="1">
      <alignment horizontal="center" vertical="center"/>
    </xf>
    <xf numFmtId="0" fontId="15" fillId="5" borderId="0" xfId="4" applyFont="1" applyFill="1" applyBorder="1">
      <alignment vertical="center"/>
    </xf>
    <xf numFmtId="0" fontId="15" fillId="5" borderId="0" xfId="4" applyFont="1" applyFill="1" applyBorder="1" applyAlignment="1">
      <alignment horizontal="center" vertical="center"/>
    </xf>
    <xf numFmtId="0" fontId="21" fillId="0" borderId="0" xfId="4" applyFont="1">
      <alignment vertical="center"/>
    </xf>
    <xf numFmtId="0" fontId="33" fillId="0" borderId="0" xfId="4" applyFont="1">
      <alignment vertical="center"/>
    </xf>
    <xf numFmtId="0" fontId="34" fillId="7" borderId="5" xfId="4" applyFont="1" applyFill="1" applyBorder="1" applyAlignment="1">
      <alignment horizontal="center" vertical="center" wrapText="1"/>
    </xf>
    <xf numFmtId="0" fontId="21" fillId="9" borderId="0" xfId="4" applyFont="1" applyFill="1" applyBorder="1" applyAlignment="1">
      <alignment horizontal="center" vertical="center"/>
    </xf>
    <xf numFmtId="0" fontId="21" fillId="9" borderId="0" xfId="4" applyFont="1" applyFill="1" applyBorder="1" applyAlignment="1">
      <alignment horizontal="left" vertical="center"/>
    </xf>
    <xf numFmtId="0" fontId="21" fillId="0" borderId="0" xfId="4" applyFont="1" applyFill="1" applyBorder="1" applyAlignment="1">
      <alignment vertical="center"/>
    </xf>
    <xf numFmtId="0" fontId="21" fillId="0" borderId="17" xfId="4" applyFont="1" applyFill="1" applyBorder="1" applyAlignment="1">
      <alignment vertical="center"/>
    </xf>
    <xf numFmtId="0" fontId="21" fillId="0" borderId="16" xfId="4" applyFont="1" applyFill="1" applyBorder="1">
      <alignment vertical="center"/>
    </xf>
    <xf numFmtId="0" fontId="21" fillId="0" borderId="0" xfId="4" applyFont="1" applyFill="1" applyBorder="1">
      <alignment vertical="center"/>
    </xf>
    <xf numFmtId="0" fontId="21" fillId="0" borderId="17" xfId="4" applyFont="1" applyFill="1" applyBorder="1">
      <alignment vertical="center"/>
    </xf>
    <xf numFmtId="0" fontId="31" fillId="9" borderId="16" xfId="4" applyFont="1" applyFill="1" applyBorder="1" applyAlignment="1">
      <alignment horizontal="left" vertical="center"/>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Fill="1" applyAlignment="1">
      <alignment horizontal="right" vertical="center"/>
    </xf>
    <xf numFmtId="0" fontId="5" fillId="9" borderId="0" xfId="0" applyFont="1" applyFill="1">
      <alignment vertical="center"/>
    </xf>
    <xf numFmtId="0" fontId="4" fillId="9" borderId="0" xfId="0" applyFont="1" applyFill="1">
      <alignment vertical="center"/>
    </xf>
    <xf numFmtId="0" fontId="32" fillId="0" borderId="0" xfId="0" applyFont="1">
      <alignment vertical="center"/>
    </xf>
    <xf numFmtId="0" fontId="5" fillId="0" borderId="0" xfId="0" applyFont="1" applyBorder="1">
      <alignment vertical="center"/>
    </xf>
    <xf numFmtId="0" fontId="5" fillId="0" borderId="0" xfId="0" applyFont="1" applyBorder="1" applyAlignment="1">
      <alignment horizontal="center" vertical="center"/>
    </xf>
    <xf numFmtId="0" fontId="35" fillId="0" borderId="0" xfId="0" applyFont="1" applyAlignment="1"/>
    <xf numFmtId="0" fontId="5" fillId="0" borderId="0" xfId="0" applyFont="1" applyFill="1" applyAlignment="1">
      <alignment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5" fillId="0" borderId="0" xfId="0" applyFont="1" applyAlignment="1">
      <alignment horizontal="left" vertical="center"/>
    </xf>
    <xf numFmtId="0" fontId="5" fillId="0" borderId="0" xfId="0" applyFont="1" applyAlignment="1">
      <alignment horizontal="center" vertical="center"/>
    </xf>
    <xf numFmtId="0" fontId="4" fillId="0" borderId="0" xfId="0" applyFont="1" applyAlignment="1">
      <alignment vertical="center" textRotation="255"/>
    </xf>
    <xf numFmtId="0" fontId="4" fillId="0" borderId="0" xfId="0" applyFont="1" applyAlignment="1">
      <alignment horizontal="righ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2" xfId="0" applyFont="1" applyFill="1" applyBorder="1" applyAlignment="1">
      <alignment horizontal="center" vertical="center" shrinkToFit="1"/>
    </xf>
    <xf numFmtId="0" fontId="9" fillId="0" borderId="0" xfId="0" applyFont="1">
      <alignment vertical="center"/>
    </xf>
    <xf numFmtId="0" fontId="9" fillId="0" borderId="0" xfId="0" applyFont="1" applyAlignment="1"/>
    <xf numFmtId="0" fontId="9" fillId="0" borderId="0" xfId="0" applyFont="1" applyFill="1" applyBorder="1" applyAlignment="1">
      <alignment horizontal="center" vertical="center"/>
    </xf>
    <xf numFmtId="0" fontId="9" fillId="0" borderId="0" xfId="0" applyFont="1" applyAlignment="1">
      <alignment horizontal="center" vertical="center" wrapText="1" shrinkToFit="1"/>
    </xf>
    <xf numFmtId="0" fontId="9" fillId="0" borderId="0" xfId="0" applyFont="1" applyAlignment="1">
      <alignment horizontal="center" vertical="center" shrinkToFit="1"/>
    </xf>
    <xf numFmtId="0" fontId="7" fillId="0" borderId="0" xfId="0" applyFont="1" applyAlignment="1">
      <alignment vertical="center"/>
    </xf>
    <xf numFmtId="0" fontId="7" fillId="0" borderId="0" xfId="0" applyFont="1">
      <alignment vertical="center"/>
    </xf>
    <xf numFmtId="0" fontId="9" fillId="0" borderId="0" xfId="0" applyFont="1" applyAlignment="1">
      <alignment vertical="center" wrapText="1"/>
    </xf>
    <xf numFmtId="0" fontId="9" fillId="0" borderId="0" xfId="0" applyFont="1" applyAlignment="1">
      <alignment vertical="center"/>
    </xf>
    <xf numFmtId="0" fontId="7" fillId="5" borderId="5" xfId="0" applyFont="1" applyFill="1" applyBorder="1" applyAlignment="1">
      <alignment horizontal="center" vertical="center"/>
    </xf>
    <xf numFmtId="0" fontId="7" fillId="0" borderId="0" xfId="0" applyFont="1" applyBorder="1" applyAlignment="1">
      <alignment vertical="center" wrapText="1"/>
    </xf>
    <xf numFmtId="0" fontId="7" fillId="0" borderId="0" xfId="0" applyFont="1" applyFill="1" applyBorder="1" applyAlignment="1">
      <alignment horizontal="center" vertical="center"/>
    </xf>
    <xf numFmtId="0" fontId="7" fillId="0" borderId="0" xfId="0" applyFont="1" applyAlignment="1">
      <alignment horizontal="left" vertical="center"/>
    </xf>
    <xf numFmtId="0" fontId="7" fillId="5" borderId="6" xfId="1" applyFont="1" applyFill="1" applyBorder="1" applyAlignment="1" applyProtection="1">
      <alignment horizontal="center" vertical="center" wrapText="1"/>
      <protection hidden="1"/>
    </xf>
    <xf numFmtId="0" fontId="7" fillId="5" borderId="4" xfId="0" applyFont="1" applyFill="1" applyBorder="1" applyAlignment="1">
      <alignment horizontal="center" vertical="center"/>
    </xf>
    <xf numFmtId="0" fontId="7" fillId="5" borderId="5" xfId="1" applyFont="1" applyFill="1" applyBorder="1" applyAlignment="1" applyProtection="1">
      <alignment horizontal="center" vertical="center" wrapText="1"/>
      <protection hidden="1"/>
    </xf>
    <xf numFmtId="0" fontId="7" fillId="0" borderId="0" xfId="2" applyFont="1" applyFill="1" applyBorder="1" applyAlignment="1">
      <alignment horizontal="left" vertical="center"/>
    </xf>
    <xf numFmtId="0" fontId="7" fillId="0" borderId="0" xfId="2" applyFont="1" applyFill="1" applyBorder="1" applyAlignment="1">
      <alignment horizontal="left" vertical="center" wrapText="1"/>
    </xf>
    <xf numFmtId="0" fontId="7" fillId="0" borderId="14" xfId="0" applyFont="1" applyFill="1" applyBorder="1" applyAlignment="1">
      <alignment horizontal="center" vertical="center"/>
    </xf>
    <xf numFmtId="0" fontId="7" fillId="5" borderId="12" xfId="0" applyFont="1" applyFill="1" applyBorder="1" applyAlignment="1">
      <alignment horizontal="center" vertical="center"/>
    </xf>
    <xf numFmtId="0" fontId="4" fillId="0" borderId="12" xfId="0" applyFont="1" applyBorder="1" applyAlignment="1">
      <alignment vertical="center"/>
    </xf>
    <xf numFmtId="177" fontId="4" fillId="0" borderId="6" xfId="0" applyNumberFormat="1" applyFont="1" applyFill="1" applyBorder="1" applyAlignment="1">
      <alignment horizontal="center" vertical="center"/>
    </xf>
    <xf numFmtId="0" fontId="4" fillId="0" borderId="3" xfId="0" applyFont="1" applyFill="1" applyBorder="1" applyAlignment="1">
      <alignment horizontal="center" vertical="center" shrinkToFit="1"/>
    </xf>
    <xf numFmtId="0" fontId="5" fillId="9" borderId="0" xfId="0" applyFont="1" applyFill="1" applyBorder="1" applyAlignment="1">
      <alignment vertical="top" wrapText="1"/>
    </xf>
    <xf numFmtId="176" fontId="9" fillId="0" borderId="0" xfId="0" applyNumberFormat="1" applyFont="1" applyFill="1" applyBorder="1" applyAlignment="1" applyProtection="1">
      <alignment horizontal="center" vertical="center"/>
      <protection hidden="1"/>
    </xf>
    <xf numFmtId="0" fontId="5" fillId="0" borderId="12" xfId="0" applyFont="1" applyFill="1" applyBorder="1" applyAlignment="1">
      <alignment vertical="center"/>
    </xf>
    <xf numFmtId="0" fontId="5" fillId="0" borderId="6" xfId="0" applyFont="1" applyFill="1" applyBorder="1" applyAlignment="1">
      <alignment vertical="center"/>
    </xf>
    <xf numFmtId="0" fontId="7" fillId="7" borderId="12" xfId="0" applyFont="1" applyFill="1" applyBorder="1" applyAlignment="1">
      <alignment horizontal="center" vertical="center"/>
    </xf>
    <xf numFmtId="177" fontId="5" fillId="0" borderId="0" xfId="0" applyNumberFormat="1" applyFont="1" applyAlignment="1">
      <alignment horizontal="left" vertical="center"/>
    </xf>
    <xf numFmtId="38" fontId="41" fillId="0" borderId="0" xfId="6" applyFont="1" applyBorder="1">
      <alignment vertical="center"/>
    </xf>
    <xf numFmtId="38" fontId="41" fillId="0" borderId="15" xfId="6" applyFont="1" applyBorder="1">
      <alignment vertical="center"/>
    </xf>
    <xf numFmtId="0" fontId="15" fillId="0" borderId="0" xfId="4" applyFont="1" applyFill="1" applyBorder="1" applyAlignment="1">
      <alignment horizontal="center" vertical="center"/>
    </xf>
    <xf numFmtId="0" fontId="4" fillId="5" borderId="12" xfId="0" applyFont="1" applyFill="1" applyBorder="1" applyAlignment="1">
      <alignment horizontal="center" vertical="center"/>
    </xf>
    <xf numFmtId="49" fontId="31" fillId="5" borderId="5" xfId="4" applyNumberFormat="1" applyFont="1" applyFill="1" applyBorder="1" applyAlignment="1">
      <alignment horizontal="center" vertical="center" wrapText="1" shrinkToFit="1"/>
    </xf>
    <xf numFmtId="178" fontId="31" fillId="5" borderId="5" xfId="4" applyNumberFormat="1" applyFont="1" applyFill="1" applyBorder="1" applyAlignment="1">
      <alignment vertical="center" wrapText="1" shrinkToFit="1"/>
    </xf>
    <xf numFmtId="179" fontId="31" fillId="5" borderId="5" xfId="4" applyNumberFormat="1" applyFont="1" applyFill="1" applyBorder="1" applyAlignment="1">
      <alignment horizontal="center" vertical="center" wrapText="1" shrinkToFit="1"/>
    </xf>
    <xf numFmtId="178" fontId="31" fillId="5" borderId="5" xfId="4" applyNumberFormat="1" applyFont="1" applyFill="1" applyBorder="1" applyAlignment="1">
      <alignment horizontal="center" vertical="center" wrapText="1" shrinkToFit="1"/>
    </xf>
    <xf numFmtId="178" fontId="31" fillId="5" borderId="5" xfId="4" applyNumberFormat="1" applyFont="1" applyFill="1" applyBorder="1" applyAlignment="1">
      <alignment horizontal="left" vertical="center" wrapText="1" shrinkToFit="1"/>
    </xf>
    <xf numFmtId="0" fontId="38" fillId="0" borderId="0" xfId="0" applyFont="1" applyAlignment="1">
      <alignment horizontal="right"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35" fillId="5" borderId="1" xfId="0" applyFont="1" applyFill="1" applyBorder="1" applyAlignment="1">
      <alignment horizontal="center" vertical="center" shrinkToFit="1"/>
    </xf>
    <xf numFmtId="0" fontId="35" fillId="5" borderId="3" xfId="0" applyFont="1" applyFill="1" applyBorder="1" applyAlignment="1">
      <alignment horizontal="center" vertical="center" shrinkToFit="1"/>
    </xf>
    <xf numFmtId="0" fontId="35" fillId="5" borderId="2" xfId="0" applyFont="1" applyFill="1" applyBorder="1" applyAlignment="1">
      <alignment horizontal="center" vertical="center" shrinkToFit="1"/>
    </xf>
    <xf numFmtId="0" fontId="5" fillId="0" borderId="0" xfId="0" applyFont="1" applyFill="1" applyAlignment="1">
      <alignment horizontal="center" vertical="center" shrinkToFit="1"/>
    </xf>
    <xf numFmtId="0" fontId="4" fillId="5" borderId="14" xfId="0" applyFont="1" applyFill="1" applyBorder="1" applyAlignment="1">
      <alignment horizontal="left" vertical="center"/>
    </xf>
    <xf numFmtId="0" fontId="4" fillId="5" borderId="15" xfId="0" applyFont="1" applyFill="1" applyBorder="1" applyAlignment="1">
      <alignment horizontal="left" vertical="center"/>
    </xf>
    <xf numFmtId="0" fontId="4" fillId="5" borderId="18" xfId="0" applyFont="1" applyFill="1" applyBorder="1" applyAlignment="1">
      <alignment horizontal="left" vertical="center"/>
    </xf>
    <xf numFmtId="0" fontId="4" fillId="0" borderId="2" xfId="0" applyFont="1" applyBorder="1" applyAlignment="1">
      <alignment horizontal="center" vertical="center"/>
    </xf>
    <xf numFmtId="181" fontId="4" fillId="5" borderId="12" xfId="0" applyNumberFormat="1" applyFont="1" applyFill="1" applyBorder="1" applyAlignment="1">
      <alignment horizontal="center" vertical="center"/>
    </xf>
    <xf numFmtId="0" fontId="7" fillId="0" borderId="0" xfId="2" applyFont="1" applyFill="1" applyBorder="1" applyAlignment="1">
      <alignment horizontal="left" vertical="center" wrapTex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8" xfId="0" applyFont="1" applyBorder="1" applyAlignment="1">
      <alignment horizontal="center" vertical="center"/>
    </xf>
    <xf numFmtId="0" fontId="4" fillId="5" borderId="3" xfId="0" applyFont="1" applyFill="1" applyBorder="1" applyAlignment="1">
      <alignment horizontal="center" vertical="center"/>
    </xf>
    <xf numFmtId="0" fontId="4" fillId="7" borderId="1" xfId="2" applyFont="1" applyFill="1" applyBorder="1" applyAlignment="1">
      <alignment horizontal="center" vertical="center" shrinkToFit="1"/>
    </xf>
    <xf numFmtId="0" fontId="4" fillId="7" borderId="2" xfId="2" applyFont="1" applyFill="1" applyBorder="1" applyAlignment="1">
      <alignment horizontal="center" vertical="center" shrinkToFit="1"/>
    </xf>
    <xf numFmtId="0" fontId="43" fillId="0" borderId="0" xfId="0" applyFont="1" applyAlignment="1">
      <alignment horizontal="left" vertical="top" wrapText="1"/>
    </xf>
    <xf numFmtId="176" fontId="8" fillId="4" borderId="1" xfId="0" applyNumberFormat="1" applyFont="1" applyFill="1" applyBorder="1" applyAlignment="1" applyProtection="1">
      <alignment horizontal="right" vertical="center"/>
      <protection hidden="1"/>
    </xf>
    <xf numFmtId="176" fontId="8" fillId="4" borderId="3" xfId="0" applyNumberFormat="1" applyFont="1" applyFill="1" applyBorder="1" applyAlignment="1" applyProtection="1">
      <alignment horizontal="right" vertical="center"/>
      <protection hidden="1"/>
    </xf>
    <xf numFmtId="176" fontId="8" fillId="4" borderId="2" xfId="0" applyNumberFormat="1" applyFont="1" applyFill="1" applyBorder="1" applyAlignment="1" applyProtection="1">
      <alignment horizontal="right" vertical="center"/>
      <protection hidden="1"/>
    </xf>
    <xf numFmtId="176" fontId="9" fillId="0" borderId="16" xfId="0" applyNumberFormat="1" applyFont="1" applyFill="1" applyBorder="1" applyAlignment="1" applyProtection="1">
      <alignment horizontal="left" vertical="center"/>
      <protection hidden="1"/>
    </xf>
    <xf numFmtId="176" fontId="9" fillId="0" borderId="0" xfId="0" applyNumberFormat="1" applyFont="1" applyFill="1" applyBorder="1" applyAlignment="1" applyProtection="1">
      <alignment horizontal="left" vertical="center"/>
      <protection hidden="1"/>
    </xf>
    <xf numFmtId="0" fontId="4" fillId="5" borderId="1" xfId="1" applyFont="1" applyFill="1" applyBorder="1" applyAlignment="1">
      <alignment horizontal="center" vertical="center"/>
    </xf>
    <xf numFmtId="0" fontId="4" fillId="5" borderId="3" xfId="1" applyFont="1" applyFill="1" applyBorder="1" applyAlignment="1">
      <alignment horizontal="center" vertical="center"/>
    </xf>
    <xf numFmtId="0" fontId="4" fillId="5" borderId="2" xfId="1" applyFont="1" applyFill="1" applyBorder="1" applyAlignment="1">
      <alignment horizontal="center" vertical="center"/>
    </xf>
    <xf numFmtId="0" fontId="12" fillId="5" borderId="1" xfId="3" applyFont="1" applyFill="1" applyBorder="1" applyAlignment="1">
      <alignment horizontal="center" vertical="center"/>
    </xf>
    <xf numFmtId="0" fontId="12" fillId="5" borderId="3" xfId="3" applyFont="1" applyFill="1" applyBorder="1" applyAlignment="1">
      <alignment horizontal="center" vertical="center"/>
    </xf>
    <xf numFmtId="0" fontId="12" fillId="5" borderId="2" xfId="3" applyFont="1" applyFill="1" applyBorder="1" applyAlignment="1">
      <alignment horizontal="center" vertical="center"/>
    </xf>
    <xf numFmtId="0" fontId="4" fillId="7" borderId="1" xfId="1" applyFont="1" applyFill="1" applyBorder="1" applyAlignment="1">
      <alignment horizontal="center" vertical="center"/>
    </xf>
    <xf numFmtId="0" fontId="4" fillId="7" borderId="3" xfId="1" applyFont="1" applyFill="1" applyBorder="1" applyAlignment="1">
      <alignment horizontal="center" vertical="center"/>
    </xf>
    <xf numFmtId="0" fontId="4" fillId="7" borderId="2" xfId="1" applyFont="1" applyFill="1" applyBorder="1" applyAlignment="1">
      <alignment horizontal="center" vertical="center"/>
    </xf>
    <xf numFmtId="0" fontId="10" fillId="0" borderId="0" xfId="0" applyFont="1" applyBorder="1" applyAlignment="1">
      <alignment horizontal="left" vertical="center" wrapText="1"/>
    </xf>
    <xf numFmtId="0" fontId="10" fillId="7" borderId="1" xfId="0" applyFont="1" applyFill="1" applyBorder="1" applyAlignment="1">
      <alignment horizontal="center" vertical="center" wrapText="1"/>
    </xf>
    <xf numFmtId="0" fontId="10" fillId="7" borderId="2"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7" borderId="2" xfId="0" applyFont="1" applyFill="1" applyBorder="1" applyAlignment="1">
      <alignment horizontal="center" vertical="center" wrapText="1"/>
    </xf>
    <xf numFmtId="177" fontId="9" fillId="5" borderId="0" xfId="0" applyNumberFormat="1" applyFont="1" applyFill="1" applyBorder="1" applyAlignment="1">
      <alignment horizontal="center" vertical="center"/>
    </xf>
    <xf numFmtId="0" fontId="7" fillId="5" borderId="1" xfId="0" applyFont="1" applyFill="1" applyBorder="1" applyAlignment="1">
      <alignment horizontal="center" vertical="center"/>
    </xf>
    <xf numFmtId="0" fontId="7" fillId="5" borderId="2" xfId="0" applyFont="1" applyFill="1" applyBorder="1" applyAlignment="1">
      <alignment horizontal="center" vertical="center"/>
    </xf>
    <xf numFmtId="0" fontId="4" fillId="7" borderId="3"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4" fillId="5" borderId="1" xfId="0" applyFont="1" applyFill="1" applyBorder="1" applyAlignment="1">
      <alignment horizontal="center" vertical="center" shrinkToFit="1"/>
    </xf>
    <xf numFmtId="0" fontId="4" fillId="5" borderId="3" xfId="0" applyFont="1" applyFill="1" applyBorder="1" applyAlignment="1">
      <alignment horizontal="center" vertical="center" shrinkToFit="1"/>
    </xf>
    <xf numFmtId="0" fontId="7" fillId="0" borderId="0" xfId="2" applyFont="1" applyFill="1" applyBorder="1" applyAlignment="1">
      <alignment horizontal="left" vertical="center"/>
    </xf>
    <xf numFmtId="0" fontId="9" fillId="0" borderId="0" xfId="0" applyFont="1" applyAlignment="1">
      <alignment horizontal="left" vertical="center" wrapText="1" shrinkToFit="1"/>
    </xf>
    <xf numFmtId="0" fontId="9" fillId="0" borderId="0" xfId="0" applyFont="1" applyAlignment="1">
      <alignment horizontal="left" vertical="center" shrinkToFit="1"/>
    </xf>
    <xf numFmtId="0" fontId="5" fillId="0" borderId="0" xfId="0" applyFont="1" applyFill="1" applyAlignment="1">
      <alignment horizontal="right" vertical="center" shrinkToFit="1"/>
    </xf>
    <xf numFmtId="0" fontId="9" fillId="0" borderId="0" xfId="0" applyFont="1" applyAlignment="1">
      <alignment horizontal="left" vertical="center" wrapText="1"/>
    </xf>
    <xf numFmtId="0" fontId="7" fillId="0" borderId="0" xfId="2" applyFont="1" applyFill="1" applyBorder="1" applyAlignment="1">
      <alignment horizontal="center" vertical="center" shrinkToFit="1"/>
    </xf>
    <xf numFmtId="0" fontId="7" fillId="5" borderId="1"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9" fillId="0" borderId="0" xfId="0" applyFont="1" applyAlignment="1">
      <alignment horizontal="center" vertical="center" shrinkToFit="1"/>
    </xf>
    <xf numFmtId="177" fontId="4" fillId="0" borderId="5" xfId="0" applyNumberFormat="1" applyFont="1" applyFill="1" applyBorder="1" applyAlignment="1">
      <alignment horizontal="center" vertical="center"/>
    </xf>
    <xf numFmtId="0" fontId="6" fillId="9" borderId="0" xfId="0" applyFont="1" applyFill="1" applyAlignment="1">
      <alignment vertical="top" wrapText="1"/>
    </xf>
    <xf numFmtId="0" fontId="6" fillId="0" borderId="0" xfId="0" applyFont="1" applyAlignment="1">
      <alignment horizontal="left" vertical="center"/>
    </xf>
    <xf numFmtId="0" fontId="9" fillId="0" borderId="0" xfId="0" applyFont="1" applyAlignment="1">
      <alignment horizontal="center" vertical="center" wrapText="1" shrinkToFit="1"/>
    </xf>
    <xf numFmtId="0" fontId="9" fillId="0" borderId="0" xfId="0" applyFont="1" applyAlignment="1">
      <alignment vertical="center" wrapText="1"/>
    </xf>
    <xf numFmtId="0" fontId="9" fillId="0" borderId="0" xfId="0" applyFont="1" applyAlignment="1">
      <alignment vertical="center"/>
    </xf>
    <xf numFmtId="0" fontId="35" fillId="5" borderId="1" xfId="0" applyFont="1" applyFill="1" applyBorder="1" applyAlignment="1">
      <alignment horizontal="left" vertical="center" shrinkToFit="1"/>
    </xf>
    <xf numFmtId="0" fontId="35" fillId="5" borderId="3" xfId="0" applyFont="1" applyFill="1" applyBorder="1" applyAlignment="1">
      <alignment horizontal="left" vertical="center" shrinkToFit="1"/>
    </xf>
    <xf numFmtId="0" fontId="35" fillId="5" borderId="2" xfId="0" applyFont="1" applyFill="1" applyBorder="1" applyAlignment="1">
      <alignment horizontal="left" vertical="center" shrinkToFit="1"/>
    </xf>
    <xf numFmtId="0" fontId="4" fillId="5" borderId="1" xfId="0" applyFont="1" applyFill="1" applyBorder="1" applyAlignment="1">
      <alignment horizontal="left" vertical="center" shrinkToFit="1"/>
    </xf>
    <xf numFmtId="0" fontId="4" fillId="5" borderId="3" xfId="0" applyFont="1" applyFill="1" applyBorder="1" applyAlignment="1">
      <alignment horizontal="left" vertical="center" shrinkToFit="1"/>
    </xf>
    <xf numFmtId="0" fontId="4" fillId="5" borderId="2" xfId="0" applyFont="1" applyFill="1" applyBorder="1" applyAlignment="1">
      <alignment horizontal="left" vertical="center" shrinkToFit="1"/>
    </xf>
    <xf numFmtId="0" fontId="10" fillId="7" borderId="1" xfId="0" applyFont="1" applyFill="1" applyBorder="1" applyAlignment="1" applyProtection="1">
      <alignment horizontal="center" vertical="center" wrapText="1"/>
      <protection hidden="1"/>
    </xf>
    <xf numFmtId="0" fontId="10" fillId="7" borderId="2" xfId="0" applyFont="1" applyFill="1" applyBorder="1" applyAlignment="1" applyProtection="1">
      <alignment horizontal="center" vertical="center" wrapText="1"/>
      <protection hidden="1"/>
    </xf>
    <xf numFmtId="0" fontId="7" fillId="5" borderId="3" xfId="0" applyFont="1" applyFill="1" applyBorder="1" applyAlignment="1">
      <alignment horizontal="center" vertical="center"/>
    </xf>
    <xf numFmtId="0" fontId="4" fillId="0" borderId="1" xfId="0" applyFont="1" applyBorder="1" applyAlignment="1">
      <alignment horizontal="left" vertical="center" wrapText="1"/>
    </xf>
    <xf numFmtId="0" fontId="4" fillId="0" borderId="3" xfId="0" applyFont="1" applyBorder="1" applyAlignment="1">
      <alignment horizontal="left" vertical="center"/>
    </xf>
    <xf numFmtId="0" fontId="4" fillId="0" borderId="2" xfId="0" applyFont="1" applyBorder="1" applyAlignment="1">
      <alignment horizontal="left" vertical="center"/>
    </xf>
    <xf numFmtId="0" fontId="10" fillId="7" borderId="7" xfId="0" applyFont="1" applyFill="1" applyBorder="1" applyAlignment="1">
      <alignment horizontal="center" vertical="center" wrapText="1"/>
    </xf>
    <xf numFmtId="0" fontId="10" fillId="7" borderId="8"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20" xfId="0" applyFont="1" applyFill="1" applyBorder="1" applyAlignment="1">
      <alignment horizontal="center" vertical="center" wrapText="1"/>
    </xf>
    <xf numFmtId="0" fontId="7" fillId="5" borderId="21"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10" fillId="7" borderId="9"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7" fillId="5" borderId="10" xfId="0" applyFont="1" applyFill="1" applyBorder="1" applyAlignment="1">
      <alignment horizontal="center" vertical="center" wrapText="1"/>
    </xf>
    <xf numFmtId="178" fontId="15" fillId="0" borderId="1" xfId="4" applyNumberFormat="1" applyFont="1" applyFill="1" applyBorder="1" applyAlignment="1">
      <alignment horizontal="center" vertical="center" shrinkToFit="1"/>
    </xf>
    <xf numFmtId="178" fontId="15" fillId="0" borderId="3" xfId="4" applyNumberFormat="1" applyFont="1" applyFill="1" applyBorder="1" applyAlignment="1">
      <alignment horizontal="center" vertical="center" shrinkToFit="1"/>
    </xf>
    <xf numFmtId="178" fontId="21" fillId="0" borderId="3" xfId="4" applyNumberFormat="1" applyFont="1" applyFill="1" applyBorder="1" applyAlignment="1">
      <alignment horizontal="left" vertical="center" shrinkToFit="1"/>
    </xf>
    <xf numFmtId="0" fontId="42" fillId="0" borderId="0" xfId="0" applyFont="1" applyAlignment="1">
      <alignment horizontal="center" vertical="center"/>
    </xf>
    <xf numFmtId="0" fontId="15" fillId="0" borderId="0" xfId="4" applyFont="1" applyFill="1" applyBorder="1" applyAlignment="1">
      <alignment horizontal="left" vertical="center"/>
    </xf>
    <xf numFmtId="0" fontId="15" fillId="9" borderId="1" xfId="4" applyFont="1" applyFill="1" applyBorder="1" applyAlignment="1">
      <alignment horizontal="center" vertical="center"/>
    </xf>
    <xf numFmtId="0" fontId="15" fillId="9" borderId="3" xfId="4" applyFont="1" applyFill="1" applyBorder="1" applyAlignment="1">
      <alignment horizontal="center" vertical="center"/>
    </xf>
    <xf numFmtId="0" fontId="15" fillId="9" borderId="2" xfId="4" applyFont="1" applyFill="1" applyBorder="1" applyAlignment="1">
      <alignment horizontal="center" vertical="center"/>
    </xf>
    <xf numFmtId="0" fontId="31" fillId="0" borderId="16" xfId="4" applyFont="1" applyFill="1" applyBorder="1" applyAlignment="1">
      <alignment horizontal="left" vertical="center" wrapText="1"/>
    </xf>
    <xf numFmtId="0" fontId="31" fillId="0" borderId="0" xfId="4" applyFont="1" applyFill="1" applyBorder="1" applyAlignment="1">
      <alignment horizontal="left" vertical="center"/>
    </xf>
    <xf numFmtId="0" fontId="31" fillId="0" borderId="17" xfId="4" applyFont="1" applyFill="1" applyBorder="1" applyAlignment="1">
      <alignment horizontal="left" vertical="center"/>
    </xf>
    <xf numFmtId="0" fontId="31" fillId="9" borderId="16" xfId="4" applyFont="1" applyFill="1" applyBorder="1" applyAlignment="1">
      <alignment horizontal="left" vertical="center" wrapText="1"/>
    </xf>
    <xf numFmtId="0" fontId="31" fillId="9" borderId="0" xfId="4" applyFont="1" applyFill="1" applyBorder="1" applyAlignment="1">
      <alignment horizontal="left" vertical="center" wrapText="1"/>
    </xf>
    <xf numFmtId="0" fontId="31" fillId="9" borderId="17" xfId="4" applyFont="1" applyFill="1" applyBorder="1" applyAlignment="1">
      <alignment horizontal="left" vertical="center" wrapText="1"/>
    </xf>
    <xf numFmtId="0" fontId="31" fillId="0" borderId="0" xfId="4" applyFont="1" applyFill="1" applyBorder="1" applyAlignment="1">
      <alignment horizontal="left" vertical="center" wrapText="1"/>
    </xf>
    <xf numFmtId="0" fontId="31" fillId="0" borderId="17" xfId="4" applyFont="1" applyFill="1" applyBorder="1" applyAlignment="1">
      <alignment horizontal="left" vertical="center" wrapText="1"/>
    </xf>
    <xf numFmtId="0" fontId="4" fillId="7" borderId="1" xfId="0" applyFont="1" applyFill="1" applyBorder="1" applyAlignment="1">
      <alignment horizontal="center" vertical="center"/>
    </xf>
    <xf numFmtId="0" fontId="4" fillId="7" borderId="3" xfId="0" applyFont="1" applyFill="1" applyBorder="1" applyAlignment="1">
      <alignment horizontal="center" vertical="center"/>
    </xf>
    <xf numFmtId="0" fontId="4" fillId="7" borderId="2" xfId="0" applyFont="1" applyFill="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5" fillId="5" borderId="1" xfId="0" applyFont="1" applyFill="1" applyBorder="1" applyAlignment="1">
      <alignment horizontal="center" vertical="center" shrinkToFit="1"/>
    </xf>
    <xf numFmtId="0" fontId="5" fillId="5" borderId="3" xfId="0" applyFont="1" applyFill="1" applyBorder="1" applyAlignment="1">
      <alignment horizontal="center" vertical="center" shrinkToFit="1"/>
    </xf>
    <xf numFmtId="0" fontId="5" fillId="5" borderId="2" xfId="0" applyFont="1" applyFill="1" applyBorder="1" applyAlignment="1">
      <alignment horizontal="center" vertical="center" shrinkToFit="1"/>
    </xf>
    <xf numFmtId="0" fontId="5" fillId="0" borderId="11" xfId="0" applyFont="1" applyBorder="1" applyAlignment="1">
      <alignment horizontal="center" vertical="center"/>
    </xf>
    <xf numFmtId="0" fontId="5" fillId="0" borderId="6" xfId="0" applyFont="1" applyBorder="1" applyAlignment="1">
      <alignment horizontal="center" vertical="center"/>
    </xf>
    <xf numFmtId="0" fontId="5" fillId="0" borderId="14" xfId="0" applyFont="1" applyBorder="1" applyAlignment="1">
      <alignment horizontal="center" vertical="center"/>
    </xf>
    <xf numFmtId="0" fontId="5" fillId="0" borderId="18" xfId="0" applyFont="1" applyBorder="1" applyAlignment="1">
      <alignment horizontal="center" vertical="center"/>
    </xf>
    <xf numFmtId="0" fontId="7" fillId="5" borderId="12" xfId="0" applyFont="1" applyFill="1" applyBorder="1" applyAlignment="1">
      <alignment horizontal="center" vertical="center"/>
    </xf>
    <xf numFmtId="0" fontId="5" fillId="0" borderId="5" xfId="0" applyFont="1" applyBorder="1" applyAlignment="1">
      <alignment horizontal="center" vertical="center"/>
    </xf>
    <xf numFmtId="181" fontId="7" fillId="7" borderId="12" xfId="0" applyNumberFormat="1"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5" borderId="14" xfId="0" applyFont="1" applyFill="1" applyBorder="1" applyAlignment="1">
      <alignment horizontal="center" vertical="center"/>
    </xf>
    <xf numFmtId="0" fontId="5" fillId="5" borderId="15" xfId="0" applyFont="1" applyFill="1" applyBorder="1" applyAlignment="1">
      <alignment horizontal="center" vertical="center"/>
    </xf>
    <xf numFmtId="0" fontId="5" fillId="5" borderId="18" xfId="0" applyFont="1" applyFill="1" applyBorder="1" applyAlignment="1">
      <alignment horizontal="center" vertical="center"/>
    </xf>
    <xf numFmtId="0" fontId="4" fillId="5" borderId="1" xfId="0" applyFont="1" applyFill="1" applyBorder="1" applyAlignment="1">
      <alignment horizontal="center" vertical="center"/>
    </xf>
    <xf numFmtId="0" fontId="4" fillId="5" borderId="2" xfId="0" applyFont="1" applyFill="1" applyBorder="1" applyAlignment="1">
      <alignment horizontal="center" vertical="center"/>
    </xf>
    <xf numFmtId="0" fontId="5" fillId="5" borderId="1"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40" fillId="0" borderId="0" xfId="0" applyFont="1" applyAlignment="1">
      <alignment horizontal="center" vertical="center"/>
    </xf>
    <xf numFmtId="0" fontId="5" fillId="0" borderId="0" xfId="0" applyFont="1" applyFill="1" applyAlignment="1">
      <alignment horizontal="left" vertical="center" wrapText="1"/>
    </xf>
    <xf numFmtId="0" fontId="36" fillId="0" borderId="0" xfId="0" applyFont="1" applyAlignment="1">
      <alignment horizontal="center" vertical="center"/>
    </xf>
    <xf numFmtId="0" fontId="5" fillId="0" borderId="0" xfId="0" applyFont="1" applyFill="1" applyAlignment="1">
      <alignment horizontal="distributed" vertical="center"/>
    </xf>
    <xf numFmtId="0" fontId="5" fillId="7" borderId="15" xfId="0" applyFont="1" applyFill="1" applyBorder="1" applyAlignment="1">
      <alignment horizontal="center" vertical="center"/>
    </xf>
    <xf numFmtId="0" fontId="5" fillId="7" borderId="18" xfId="0" applyFont="1" applyFill="1" applyBorder="1" applyAlignment="1">
      <alignment horizontal="center" vertical="center"/>
    </xf>
    <xf numFmtId="0" fontId="5" fillId="7" borderId="1" xfId="0" applyFont="1" applyFill="1" applyBorder="1" applyAlignment="1">
      <alignment horizontal="center" vertical="center"/>
    </xf>
    <xf numFmtId="0" fontId="5" fillId="7" borderId="3" xfId="0" applyFont="1" applyFill="1" applyBorder="1" applyAlignment="1">
      <alignment horizontal="center" vertical="center"/>
    </xf>
    <xf numFmtId="0" fontId="5" fillId="7" borderId="2" xfId="0" applyFont="1" applyFill="1" applyBorder="1" applyAlignment="1">
      <alignment horizontal="center" vertical="center"/>
    </xf>
    <xf numFmtId="0" fontId="5" fillId="7" borderId="1" xfId="0" applyFont="1" applyFill="1" applyBorder="1" applyAlignment="1">
      <alignment horizontal="center" vertical="center" shrinkToFit="1"/>
    </xf>
    <xf numFmtId="0" fontId="5" fillId="7" borderId="3" xfId="0" applyFont="1" applyFill="1" applyBorder="1" applyAlignment="1">
      <alignment horizontal="center" vertical="center" shrinkToFit="1"/>
    </xf>
    <xf numFmtId="0" fontId="5" fillId="7" borderId="2" xfId="0" applyFont="1" applyFill="1" applyBorder="1" applyAlignment="1">
      <alignment horizontal="center" vertical="center" shrinkToFit="1"/>
    </xf>
    <xf numFmtId="0" fontId="5" fillId="0" borderId="0" xfId="0" applyFont="1" applyFill="1" applyAlignment="1">
      <alignment horizontal="left" vertical="center"/>
    </xf>
  </cellXfs>
  <cellStyles count="7">
    <cellStyle name="20% - アクセント 1" xfId="1" builtinId="30"/>
    <cellStyle name="40% - アクセント 3" xfId="2" builtinId="39"/>
    <cellStyle name="ハイパーリンク" xfId="3" builtinId="8"/>
    <cellStyle name="桁区切り" xfId="6" builtinId="6"/>
    <cellStyle name="桁区切り 2" xfId="5" xr:uid="{00000000-0005-0000-0000-000004000000}"/>
    <cellStyle name="標準" xfId="0" builtinId="0"/>
    <cellStyle name="標準 2" xfId="4" xr:uid="{00000000-0005-0000-0000-000006000000}"/>
  </cellStyles>
  <dxfs count="10">
    <dxf>
      <fill>
        <patternFill patternType="none">
          <bgColor auto="1"/>
        </patternFill>
      </fill>
    </dxf>
    <dxf>
      <font>
        <color rgb="FFFF0000"/>
      </font>
      <fill>
        <patternFill>
          <bgColor rgb="FFFFC000"/>
        </patternFill>
      </fill>
    </dxf>
    <dxf>
      <fill>
        <patternFill>
          <bgColor rgb="FFFFFF00"/>
        </patternFill>
      </fill>
    </dxf>
    <dxf>
      <fill>
        <patternFill>
          <bgColor theme="0" tint="-0.499984740745262"/>
        </patternFill>
      </fill>
    </dxf>
    <dxf>
      <fill>
        <patternFill>
          <bgColor theme="1" tint="0.499984740745262"/>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20293</xdr:colOff>
      <xdr:row>39</xdr:row>
      <xdr:rowOff>248479</xdr:rowOff>
    </xdr:from>
    <xdr:to>
      <xdr:col>14</xdr:col>
      <xdr:colOff>389284</xdr:colOff>
      <xdr:row>40</xdr:row>
      <xdr:rowOff>207065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056119" y="10585175"/>
          <a:ext cx="1006752" cy="215347"/>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000">
              <a:solidFill>
                <a:sysClr val="windowText" lastClr="000000"/>
              </a:solidFill>
              <a:latin typeface="ＭＳ 明朝" panose="02020609040205080304" pitchFamily="17" charset="-128"/>
              <a:ea typeface="ＭＳ 明朝" panose="02020609040205080304" pitchFamily="17" charset="-128"/>
            </a:rPr>
            <a:t>裏面に続く</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192.168.12.15\&#26032;&#20849;&#36890;\D000&#20581;&#24247;&#31119;&#31049;&#37096;_&#38480;&#23450;\D100&#31119;&#31049;&#35506;_&#38480;&#23450;\D140&#38556;&#12364;&#12356;&#25903;&#25588;&#20418;_&#38480;&#23450;\&#9632;&#29289;&#20385;&#39640;&#39472;&#12395;&#23550;&#12377;&#12427;&#20107;&#26989;&#25152;&#25903;&#25588;&#37329;&#38306;&#20418;\R7&#24180;&#24230;&#65288;&#32368;&#36234;&#65289;\3&#12288;R7&#24180;&#24230;&#20132;&#20184;&#37329;&#21608;&#30693;\&#9679;&#20154;&#21513;&#24066;&#38556;&#12364;&#12356;&#32773;&#26045;&#35373;&#31561;&#25903;&#25588;&#32102;&#20184;&#37329;&#65288;&#29289;&#20385;&#39640;&#39472;&#23550;&#31574;&#65289;&#30003;&#35531;&#26360;&#27096;&#24335;&#65288;&#35352;&#20837;&#20363;&#65289;.xlsx" TargetMode="External"/><Relationship Id="rId1" Type="http://schemas.openxmlformats.org/officeDocument/2006/relationships/externalLinkPath" Target="&#9679;&#20154;&#21513;&#24066;&#38556;&#12364;&#12356;&#32773;&#26045;&#35373;&#31561;&#25903;&#25588;&#32102;&#20184;&#37329;&#65288;&#29289;&#20385;&#39640;&#39472;&#23550;&#31574;&#65289;&#30003;&#35531;&#26360;&#27096;&#24335;&#65288;&#35352;&#20837;&#2036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申請書兼請求書"/>
      <sheetName val="交付対象障がい者施設等一覧表 "/>
      <sheetName val="確認事項チェックリスト"/>
      <sheetName val="委任状（該当する場合のみ）"/>
      <sheetName val="DB"/>
      <sheetName val="台帳格納（入力加工削除NG）"/>
    </sheetNames>
    <sheetDataSet>
      <sheetData sheetId="0" refreshError="1"/>
      <sheetData sheetId="1" refreshError="1"/>
      <sheetData sheetId="2" refreshError="1"/>
      <sheetData sheetId="3" refreshError="1"/>
      <sheetData sheetId="4">
        <row r="5">
          <cell r="F5" t="str">
            <v>居宅介護事業所</v>
          </cell>
        </row>
        <row r="6">
          <cell r="F6" t="str">
            <v>重度訪問介護事業所</v>
          </cell>
        </row>
        <row r="7">
          <cell r="F7" t="str">
            <v>同行援護事業所</v>
          </cell>
        </row>
        <row r="8">
          <cell r="F8" t="str">
            <v>行動援護事業所</v>
          </cell>
        </row>
        <row r="10">
          <cell r="E10" t="str">
            <v>自立生活援助事業所</v>
          </cell>
        </row>
      </sheetData>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B1:AB91"/>
  <sheetViews>
    <sheetView tabSelected="1" view="pageBreakPreview" topLeftCell="A47" zoomScale="115" zoomScaleNormal="100" zoomScaleSheetLayoutView="115" workbookViewId="0">
      <selection activeCell="B45" sqref="B45:O62"/>
    </sheetView>
  </sheetViews>
  <sheetFormatPr defaultColWidth="8.75" defaultRowHeight="14.25" x14ac:dyDescent="0.15"/>
  <cols>
    <col min="1" max="1" width="1.5" style="2" customWidth="1"/>
    <col min="2" max="2" width="5.125" style="2" customWidth="1"/>
    <col min="3" max="3" width="12.25" style="2" customWidth="1"/>
    <col min="4" max="4" width="4.375" style="2" customWidth="1"/>
    <col min="5" max="5" width="5.75" style="2" customWidth="1"/>
    <col min="6" max="6" width="5.625" style="2" customWidth="1"/>
    <col min="7" max="10" width="5.75" style="2" customWidth="1"/>
    <col min="11" max="11" width="5.625" style="2" customWidth="1"/>
    <col min="12" max="12" width="2.75" style="2" customWidth="1"/>
    <col min="13" max="13" width="2.875" style="2" customWidth="1"/>
    <col min="14" max="14" width="5.5" style="2" customWidth="1"/>
    <col min="15" max="15" width="5.375" style="2" customWidth="1"/>
    <col min="16" max="16" width="1.75" style="3" customWidth="1"/>
    <col min="17" max="17" width="8.75" style="3"/>
    <col min="18" max="18" width="24.125" style="5" customWidth="1"/>
    <col min="19" max="16384" width="8.75" style="2"/>
  </cols>
  <sheetData>
    <row r="1" spans="2:24" ht="21" customHeight="1" x14ac:dyDescent="0.15">
      <c r="B1" s="163"/>
      <c r="C1" s="163"/>
      <c r="D1" s="163"/>
      <c r="E1" s="163"/>
      <c r="F1" s="163"/>
      <c r="G1" s="163"/>
      <c r="H1" s="163"/>
      <c r="I1" s="163"/>
      <c r="J1" s="163"/>
      <c r="K1" s="163"/>
      <c r="L1" s="163"/>
      <c r="M1" s="163"/>
      <c r="N1" s="164"/>
      <c r="O1" s="163"/>
      <c r="R1" s="5" t="s">
        <v>11</v>
      </c>
    </row>
    <row r="2" spans="2:24" ht="21" customHeight="1" x14ac:dyDescent="0.15">
      <c r="B2" s="163"/>
      <c r="C2" s="163"/>
      <c r="D2" s="163"/>
      <c r="E2" s="163"/>
      <c r="F2" s="163"/>
      <c r="G2" s="163"/>
      <c r="H2" s="163"/>
      <c r="I2" s="163"/>
      <c r="J2" s="201" t="s">
        <v>216</v>
      </c>
      <c r="K2" s="201"/>
      <c r="L2" s="243"/>
      <c r="M2" s="243"/>
      <c r="N2" s="243"/>
      <c r="O2" s="243"/>
      <c r="Q2" s="3" t="s">
        <v>117</v>
      </c>
      <c r="R2" s="191">
        <f>L2</f>
        <v>0</v>
      </c>
      <c r="U2" s="243"/>
      <c r="V2" s="243"/>
      <c r="W2" s="243"/>
      <c r="X2" s="243"/>
    </row>
    <row r="3" spans="2:24" ht="15" customHeight="1" x14ac:dyDescent="0.15">
      <c r="B3" s="163"/>
      <c r="C3" s="163"/>
      <c r="D3" s="163"/>
      <c r="E3" s="163"/>
      <c r="F3" s="163"/>
      <c r="G3" s="163"/>
      <c r="H3" s="163"/>
      <c r="I3" s="163"/>
      <c r="J3" s="163"/>
      <c r="K3" s="163"/>
      <c r="L3" s="163"/>
      <c r="M3" s="163"/>
      <c r="N3" s="165"/>
      <c r="O3" s="165"/>
    </row>
    <row r="4" spans="2:24" ht="21" customHeight="1" x14ac:dyDescent="0.15">
      <c r="B4" s="264" t="s">
        <v>228</v>
      </c>
      <c r="C4" s="260"/>
      <c r="D4" s="260"/>
      <c r="E4" s="260"/>
      <c r="F4" s="260"/>
      <c r="G4" s="260"/>
      <c r="H4" s="260"/>
      <c r="I4" s="260"/>
      <c r="J4" s="260"/>
      <c r="K4" s="260"/>
      <c r="L4" s="260"/>
      <c r="M4" s="260"/>
      <c r="N4" s="260"/>
      <c r="O4" s="260"/>
    </row>
    <row r="5" spans="2:24" ht="15" customHeight="1" x14ac:dyDescent="0.15">
      <c r="B5" s="166"/>
      <c r="C5" s="167"/>
      <c r="D5" s="167"/>
      <c r="E5" s="167"/>
      <c r="F5" s="167"/>
      <c r="G5" s="167"/>
      <c r="H5" s="167"/>
      <c r="I5" s="167"/>
      <c r="J5" s="167"/>
      <c r="K5" s="167"/>
      <c r="L5" s="167"/>
      <c r="M5" s="167"/>
      <c r="N5" s="167"/>
      <c r="O5" s="167"/>
      <c r="P5" s="144"/>
      <c r="Q5" s="144"/>
    </row>
    <row r="6" spans="2:24" ht="21" customHeight="1" x14ac:dyDescent="0.15">
      <c r="B6" s="253" t="s">
        <v>217</v>
      </c>
      <c r="C6" s="254"/>
      <c r="D6" s="254"/>
      <c r="E6" s="254"/>
      <c r="F6" s="254"/>
      <c r="G6" s="254"/>
      <c r="H6" s="254"/>
      <c r="I6" s="254"/>
      <c r="J6" s="254"/>
      <c r="K6" s="254"/>
      <c r="L6" s="254"/>
      <c r="M6" s="254"/>
      <c r="N6" s="254"/>
      <c r="O6" s="254"/>
    </row>
    <row r="7" spans="2:24" ht="15" customHeight="1" x14ac:dyDescent="0.15">
      <c r="B7" s="154"/>
      <c r="C7" s="155"/>
      <c r="D7" s="155"/>
      <c r="E7" s="155"/>
      <c r="F7" s="260" t="s">
        <v>201</v>
      </c>
      <c r="G7" s="260"/>
      <c r="H7" s="260"/>
      <c r="I7" s="155"/>
      <c r="J7" s="155"/>
      <c r="K7" s="155"/>
      <c r="L7" s="155"/>
      <c r="M7" s="155"/>
      <c r="N7" s="155"/>
      <c r="O7" s="155"/>
      <c r="P7" s="157"/>
      <c r="Q7" s="157"/>
      <c r="R7" s="156"/>
    </row>
    <row r="8" spans="2:24" ht="14.25" customHeight="1" x14ac:dyDescent="0.15">
      <c r="B8" s="143"/>
      <c r="C8" s="6"/>
      <c r="D8" s="6"/>
      <c r="E8" s="6"/>
      <c r="F8" s="261" t="s">
        <v>190</v>
      </c>
      <c r="G8" s="261"/>
      <c r="H8" s="261"/>
      <c r="I8" s="160" t="s">
        <v>12</v>
      </c>
      <c r="J8" s="195"/>
      <c r="K8" s="161" t="s">
        <v>13</v>
      </c>
      <c r="L8" s="215"/>
      <c r="M8" s="215"/>
      <c r="N8" s="183"/>
      <c r="O8" s="184"/>
      <c r="Q8" s="3" t="s">
        <v>50</v>
      </c>
      <c r="R8" s="191">
        <f>L2</f>
        <v>0</v>
      </c>
    </row>
    <row r="9" spans="2:24" ht="21" customHeight="1" x14ac:dyDescent="0.15">
      <c r="B9" s="144"/>
      <c r="C9" s="144"/>
      <c r="D9" s="5"/>
      <c r="E9" s="144"/>
      <c r="F9" s="261"/>
      <c r="G9" s="261"/>
      <c r="H9" s="261"/>
      <c r="I9" s="211"/>
      <c r="J9" s="212"/>
      <c r="K9" s="212"/>
      <c r="L9" s="212"/>
      <c r="M9" s="212"/>
      <c r="N9" s="212"/>
      <c r="O9" s="213"/>
      <c r="Q9" s="3" t="s">
        <v>67</v>
      </c>
      <c r="R9" s="5">
        <f>I10</f>
        <v>0</v>
      </c>
    </row>
    <row r="10" spans="2:24" ht="21" customHeight="1" x14ac:dyDescent="0.15">
      <c r="B10" s="144"/>
      <c r="F10" s="205" t="s">
        <v>191</v>
      </c>
      <c r="G10" s="206"/>
      <c r="H10" s="214"/>
      <c r="I10" s="267"/>
      <c r="J10" s="268"/>
      <c r="K10" s="268"/>
      <c r="L10" s="268"/>
      <c r="M10" s="268"/>
      <c r="N10" s="268"/>
      <c r="O10" s="269"/>
      <c r="Q10" s="3" t="s">
        <v>51</v>
      </c>
      <c r="R10" s="5">
        <f>I11</f>
        <v>0</v>
      </c>
    </row>
    <row r="11" spans="2:24" ht="21" customHeight="1" x14ac:dyDescent="0.15">
      <c r="B11" s="144"/>
      <c r="F11" s="217" t="s">
        <v>63</v>
      </c>
      <c r="G11" s="218"/>
      <c r="H11" s="219"/>
      <c r="I11" s="270"/>
      <c r="J11" s="271"/>
      <c r="K11" s="271"/>
      <c r="L11" s="271"/>
      <c r="M11" s="271"/>
      <c r="N11" s="271"/>
      <c r="O11" s="272"/>
      <c r="Q11" s="3" t="s">
        <v>52</v>
      </c>
      <c r="R11" s="5" t="str">
        <f>J8&amp;L8</f>
        <v/>
      </c>
    </row>
    <row r="12" spans="2:24" ht="21" customHeight="1" x14ac:dyDescent="0.15">
      <c r="B12" s="144"/>
      <c r="F12" s="204" t="s">
        <v>191</v>
      </c>
      <c r="G12" s="204"/>
      <c r="H12" s="204"/>
      <c r="I12" s="207"/>
      <c r="J12" s="208"/>
      <c r="K12" s="208"/>
      <c r="L12" s="208"/>
      <c r="M12" s="208"/>
      <c r="N12" s="208"/>
      <c r="O12" s="209"/>
      <c r="Q12" s="3" t="s">
        <v>53</v>
      </c>
      <c r="R12" s="5">
        <f>I9</f>
        <v>0</v>
      </c>
    </row>
    <row r="13" spans="2:24" ht="21" customHeight="1" x14ac:dyDescent="0.15">
      <c r="B13" s="144"/>
      <c r="F13" s="205" t="s">
        <v>192</v>
      </c>
      <c r="G13" s="206"/>
      <c r="H13" s="206"/>
      <c r="I13" s="250"/>
      <c r="J13" s="251"/>
      <c r="K13" s="185"/>
      <c r="L13" s="220"/>
      <c r="M13" s="220"/>
      <c r="N13" s="220"/>
      <c r="O13" s="162" t="s">
        <v>200</v>
      </c>
      <c r="Q13" s="3" t="s">
        <v>54</v>
      </c>
      <c r="R13" s="5">
        <f>I13</f>
        <v>0</v>
      </c>
    </row>
    <row r="14" spans="2:24" ht="15" customHeight="1" x14ac:dyDescent="0.15">
      <c r="B14" s="144"/>
      <c r="F14" s="1"/>
      <c r="G14" s="158"/>
      <c r="H14" s="159"/>
      <c r="I14" s="255"/>
      <c r="J14" s="255"/>
      <c r="K14" s="255"/>
      <c r="L14" s="60"/>
      <c r="M14" s="60"/>
      <c r="N14" s="210"/>
      <c r="O14" s="210"/>
      <c r="Q14" s="3" t="s">
        <v>55</v>
      </c>
      <c r="R14" s="5">
        <f>L13</f>
        <v>0</v>
      </c>
    </row>
    <row r="15" spans="2:24" ht="21" customHeight="1" x14ac:dyDescent="0.15">
      <c r="B15" s="221" t="s">
        <v>8</v>
      </c>
      <c r="C15" s="222"/>
      <c r="D15" s="229"/>
      <c r="E15" s="230"/>
      <c r="F15" s="230"/>
      <c r="G15" s="231"/>
      <c r="H15" s="235" t="s">
        <v>56</v>
      </c>
      <c r="I15" s="236"/>
      <c r="J15" s="237"/>
      <c r="K15" s="229"/>
      <c r="L15" s="230"/>
      <c r="M15" s="230"/>
      <c r="N15" s="230"/>
      <c r="O15" s="231"/>
      <c r="Q15" s="3" t="s">
        <v>58</v>
      </c>
      <c r="R15" s="5">
        <f>D15</f>
        <v>0</v>
      </c>
    </row>
    <row r="16" spans="2:24" ht="21" customHeight="1" x14ac:dyDescent="0.15">
      <c r="B16" s="221" t="s">
        <v>9</v>
      </c>
      <c r="C16" s="222"/>
      <c r="D16" s="229"/>
      <c r="E16" s="230"/>
      <c r="F16" s="230"/>
      <c r="G16" s="231"/>
      <c r="H16" s="235" t="s">
        <v>57</v>
      </c>
      <c r="I16" s="236"/>
      <c r="J16" s="237"/>
      <c r="K16" s="229"/>
      <c r="L16" s="230"/>
      <c r="M16" s="230"/>
      <c r="N16" s="230"/>
      <c r="O16" s="231"/>
      <c r="Q16" s="3" t="s">
        <v>59</v>
      </c>
      <c r="R16" s="5">
        <f>K15</f>
        <v>0</v>
      </c>
    </row>
    <row r="17" spans="2:22" ht="21" customHeight="1" x14ac:dyDescent="0.15">
      <c r="B17" s="221" t="s">
        <v>10</v>
      </c>
      <c r="C17" s="222"/>
      <c r="D17" s="232"/>
      <c r="E17" s="233"/>
      <c r="F17" s="233"/>
      <c r="G17" s="233"/>
      <c r="H17" s="233"/>
      <c r="I17" s="233"/>
      <c r="J17" s="233"/>
      <c r="K17" s="233"/>
      <c r="L17" s="233"/>
      <c r="M17" s="233"/>
      <c r="N17" s="233"/>
      <c r="O17" s="234"/>
      <c r="Q17" s="3" t="s">
        <v>60</v>
      </c>
      <c r="R17" s="5">
        <f>D16</f>
        <v>0</v>
      </c>
    </row>
    <row r="18" spans="2:22" ht="15" customHeight="1" x14ac:dyDescent="0.15">
      <c r="Q18" s="3" t="s">
        <v>61</v>
      </c>
      <c r="R18" s="5">
        <f>K16</f>
        <v>0</v>
      </c>
    </row>
    <row r="19" spans="2:22" ht="45" customHeight="1" x14ac:dyDescent="0.15">
      <c r="B19" s="256" t="s">
        <v>229</v>
      </c>
      <c r="C19" s="256"/>
      <c r="D19" s="256"/>
      <c r="E19" s="256"/>
      <c r="F19" s="256"/>
      <c r="G19" s="256"/>
      <c r="H19" s="256"/>
      <c r="I19" s="256"/>
      <c r="J19" s="256"/>
      <c r="K19" s="256"/>
      <c r="L19" s="256"/>
      <c r="M19" s="256"/>
      <c r="N19" s="256"/>
      <c r="O19" s="256"/>
      <c r="Q19" s="3" t="s">
        <v>62</v>
      </c>
      <c r="R19" s="5">
        <f>D17</f>
        <v>0</v>
      </c>
    </row>
    <row r="20" spans="2:22" ht="15" customHeight="1" x14ac:dyDescent="0.15"/>
    <row r="21" spans="2:22" ht="21" customHeight="1" x14ac:dyDescent="0.15">
      <c r="B21" s="252" t="s">
        <v>193</v>
      </c>
      <c r="C21" s="252"/>
      <c r="D21" s="252"/>
      <c r="E21" s="252"/>
      <c r="F21" s="252"/>
      <c r="G21" s="252"/>
      <c r="H21" s="252"/>
      <c r="I21" s="252"/>
      <c r="J21" s="252"/>
      <c r="K21" s="252"/>
      <c r="L21" s="252"/>
      <c r="M21" s="252"/>
      <c r="N21" s="252"/>
      <c r="O21" s="252"/>
    </row>
    <row r="22" spans="2:22" ht="22.5" customHeight="1" x14ac:dyDescent="0.15">
      <c r="B22" s="179"/>
      <c r="C22" s="216" t="s">
        <v>218</v>
      </c>
      <c r="D22" s="216"/>
      <c r="E22" s="216"/>
      <c r="F22" s="216"/>
      <c r="G22" s="216"/>
      <c r="H22" s="216"/>
      <c r="I22" s="216"/>
      <c r="J22" s="216"/>
      <c r="K22" s="216"/>
      <c r="L22" s="216"/>
      <c r="M22" s="216"/>
      <c r="N22" s="216"/>
      <c r="O22" s="216"/>
      <c r="P22" s="157"/>
      <c r="Q22" s="157"/>
      <c r="R22" s="156"/>
    </row>
    <row r="23" spans="2:22" ht="15" customHeight="1" x14ac:dyDescent="0.15">
      <c r="B23" s="179"/>
      <c r="C23" s="180"/>
      <c r="D23" s="180"/>
      <c r="E23" s="180"/>
      <c r="F23" s="180"/>
      <c r="G23" s="180"/>
      <c r="H23" s="180"/>
      <c r="I23" s="180"/>
      <c r="J23" s="180"/>
      <c r="K23" s="180"/>
      <c r="L23" s="180"/>
      <c r="M23" s="180"/>
      <c r="N23" s="180"/>
      <c r="O23" s="180"/>
      <c r="P23" s="157"/>
      <c r="Q23" s="157"/>
      <c r="R23" s="156"/>
    </row>
    <row r="24" spans="2:22" ht="23.25" customHeight="1" x14ac:dyDescent="0.15">
      <c r="B24" s="168" t="s">
        <v>194</v>
      </c>
      <c r="C24" s="168"/>
      <c r="D24" s="224">
        <f>交付対象障がい者施設等一覧表!L75</f>
        <v>0</v>
      </c>
      <c r="E24" s="225"/>
      <c r="F24" s="225"/>
      <c r="G24" s="225"/>
      <c r="H24" s="225"/>
      <c r="I24" s="225"/>
      <c r="J24" s="225"/>
      <c r="K24" s="226"/>
      <c r="L24" s="227" t="s">
        <v>209</v>
      </c>
      <c r="M24" s="228"/>
      <c r="N24" s="187"/>
      <c r="O24" s="169"/>
    </row>
    <row r="25" spans="2:22" ht="15" customHeight="1" x14ac:dyDescent="0.15">
      <c r="B25" s="169"/>
      <c r="C25" s="169"/>
      <c r="D25" s="169"/>
      <c r="E25" s="169"/>
      <c r="F25" s="169"/>
      <c r="G25" s="169"/>
      <c r="H25" s="169"/>
      <c r="I25" s="169"/>
      <c r="J25" s="169"/>
      <c r="K25" s="169"/>
      <c r="L25" s="169"/>
      <c r="M25" s="169"/>
      <c r="N25" s="169"/>
      <c r="O25" s="169"/>
      <c r="T25" s="4"/>
      <c r="U25" s="4"/>
      <c r="V25" s="4"/>
    </row>
    <row r="26" spans="2:22" s="4" customFormat="1" ht="21" customHeight="1" x14ac:dyDescent="0.15">
      <c r="B26" s="265" t="s">
        <v>213</v>
      </c>
      <c r="C26" s="266"/>
      <c r="D26" s="266"/>
      <c r="E26" s="266"/>
      <c r="F26" s="266"/>
      <c r="G26" s="266"/>
      <c r="H26" s="266"/>
      <c r="I26" s="266"/>
      <c r="J26" s="266"/>
      <c r="K26" s="266"/>
      <c r="L26" s="266"/>
      <c r="M26" s="266"/>
      <c r="N26" s="266"/>
      <c r="O26" s="266"/>
      <c r="P26" s="60"/>
      <c r="Q26" s="60"/>
      <c r="R26" s="7"/>
      <c r="T26" s="2"/>
      <c r="U26" s="2"/>
      <c r="V26" s="2"/>
    </row>
    <row r="27" spans="2:22" ht="14.25" customHeight="1" x14ac:dyDescent="0.15">
      <c r="B27" s="170"/>
      <c r="C27" s="171" t="s">
        <v>195</v>
      </c>
      <c r="D27" s="171"/>
      <c r="E27" s="171"/>
      <c r="F27" s="171"/>
      <c r="G27" s="171"/>
      <c r="H27" s="171"/>
      <c r="I27" s="171"/>
      <c r="J27" s="171"/>
      <c r="K27" s="171"/>
      <c r="L27" s="171"/>
      <c r="M27" s="171"/>
      <c r="N27" s="171"/>
      <c r="O27" s="171"/>
      <c r="Q27" s="3" t="s">
        <v>95</v>
      </c>
      <c r="R27" s="8">
        <f>D24</f>
        <v>0</v>
      </c>
    </row>
    <row r="28" spans="2:22" ht="15" customHeight="1" x14ac:dyDescent="0.15">
      <c r="B28" s="170"/>
      <c r="C28" s="171"/>
      <c r="D28" s="171"/>
      <c r="E28" s="171"/>
      <c r="F28" s="171"/>
      <c r="G28" s="171"/>
      <c r="H28" s="171"/>
      <c r="I28" s="171"/>
      <c r="J28" s="171"/>
      <c r="K28" s="171"/>
      <c r="L28" s="171"/>
      <c r="M28" s="171"/>
      <c r="N28" s="171"/>
      <c r="O28" s="171"/>
      <c r="P28" s="157"/>
      <c r="Q28" s="157"/>
      <c r="R28" s="8"/>
    </row>
    <row r="29" spans="2:22" ht="20.25" customHeight="1" x14ac:dyDescent="0.15">
      <c r="B29" s="169"/>
      <c r="C29" s="221" t="s">
        <v>6</v>
      </c>
      <c r="D29" s="222"/>
      <c r="E29" s="172"/>
      <c r="F29" s="169"/>
      <c r="G29" s="173"/>
      <c r="H29" s="257"/>
      <c r="I29" s="257"/>
      <c r="J29" s="257"/>
      <c r="K29" s="257"/>
      <c r="L29" s="257"/>
      <c r="M29" s="257"/>
      <c r="N29" s="257"/>
      <c r="O29" s="174"/>
    </row>
    <row r="30" spans="2:22" ht="15" customHeight="1" x14ac:dyDescent="0.15">
      <c r="B30" s="169"/>
      <c r="C30" s="169"/>
      <c r="D30" s="169"/>
      <c r="E30" s="169"/>
      <c r="F30" s="169"/>
      <c r="G30" s="169"/>
      <c r="H30" s="169"/>
      <c r="I30" s="169"/>
      <c r="J30" s="169"/>
      <c r="K30" s="169"/>
      <c r="L30" s="169"/>
      <c r="M30" s="169"/>
      <c r="N30" s="169"/>
      <c r="O30" s="169"/>
    </row>
    <row r="31" spans="2:22" ht="21" customHeight="1" x14ac:dyDescent="0.15">
      <c r="B31" s="175" t="s">
        <v>197</v>
      </c>
      <c r="C31" s="169"/>
      <c r="D31" s="169"/>
      <c r="E31" s="169"/>
      <c r="F31" s="169"/>
      <c r="G31" s="169"/>
      <c r="H31" s="169"/>
      <c r="I31" s="169"/>
      <c r="J31" s="169"/>
      <c r="K31" s="169"/>
      <c r="L31" s="169"/>
      <c r="M31" s="169"/>
      <c r="N31" s="169"/>
      <c r="O31" s="169"/>
      <c r="P31" s="144"/>
      <c r="Q31" s="144"/>
    </row>
    <row r="32" spans="2:22" ht="27" customHeight="1" x14ac:dyDescent="0.15">
      <c r="B32" s="169"/>
      <c r="C32" s="239" t="s">
        <v>0</v>
      </c>
      <c r="D32" s="240"/>
      <c r="E32" s="258"/>
      <c r="F32" s="259"/>
      <c r="G32" s="259"/>
      <c r="H32" s="241" t="s">
        <v>1</v>
      </c>
      <c r="I32" s="246"/>
      <c r="J32" s="242"/>
      <c r="K32" s="172"/>
      <c r="L32" s="244"/>
      <c r="M32" s="245"/>
      <c r="N32" s="172"/>
      <c r="O32" s="172"/>
      <c r="Q32" s="3" t="s">
        <v>96</v>
      </c>
      <c r="R32" s="5">
        <f>E29</f>
        <v>0</v>
      </c>
    </row>
    <row r="33" spans="2:28" ht="27" customHeight="1" x14ac:dyDescent="0.15">
      <c r="B33" s="169"/>
      <c r="C33" s="241" t="s">
        <v>2</v>
      </c>
      <c r="D33" s="242"/>
      <c r="E33" s="244"/>
      <c r="F33" s="275"/>
      <c r="G33" s="275"/>
      <c r="H33" s="247" t="s">
        <v>3</v>
      </c>
      <c r="I33" s="248"/>
      <c r="J33" s="249"/>
      <c r="K33" s="172"/>
      <c r="L33" s="244"/>
      <c r="M33" s="245"/>
      <c r="N33" s="172"/>
      <c r="O33" s="169"/>
      <c r="Q33" s="3" t="s">
        <v>105</v>
      </c>
      <c r="R33" s="5">
        <f>E32</f>
        <v>0</v>
      </c>
    </row>
    <row r="34" spans="2:28" ht="27" customHeight="1" x14ac:dyDescent="0.15">
      <c r="B34" s="169"/>
      <c r="C34" s="273" t="s">
        <v>5</v>
      </c>
      <c r="D34" s="274"/>
      <c r="E34" s="176"/>
      <c r="F34" s="202" t="s">
        <v>4</v>
      </c>
      <c r="G34" s="203"/>
      <c r="H34" s="203"/>
      <c r="I34" s="203"/>
      <c r="J34" s="203"/>
      <c r="K34" s="203"/>
      <c r="L34" s="203"/>
      <c r="M34" s="203"/>
      <c r="N34" s="169"/>
      <c r="O34" s="169"/>
      <c r="Q34" s="3" t="s">
        <v>97</v>
      </c>
      <c r="R34" s="5" t="str">
        <f>K32&amp;L32&amp;N32&amp;O32</f>
        <v/>
      </c>
    </row>
    <row r="35" spans="2:28" ht="27" customHeight="1" x14ac:dyDescent="0.15">
      <c r="B35" s="169"/>
      <c r="C35" s="273" t="s">
        <v>196</v>
      </c>
      <c r="D35" s="274"/>
      <c r="E35" s="177"/>
      <c r="F35" s="177"/>
      <c r="G35" s="177"/>
      <c r="H35" s="177"/>
      <c r="I35" s="177"/>
      <c r="J35" s="177"/>
      <c r="K35" s="177"/>
      <c r="L35" s="244"/>
      <c r="M35" s="245"/>
      <c r="N35" s="181"/>
      <c r="O35" s="169"/>
      <c r="Q35" s="3" t="s">
        <v>98</v>
      </c>
      <c r="R35" s="5">
        <f>E33</f>
        <v>0</v>
      </c>
    </row>
    <row r="36" spans="2:28" ht="27" customHeight="1" x14ac:dyDescent="0.15">
      <c r="B36" s="169"/>
      <c r="C36" s="279" t="s">
        <v>191</v>
      </c>
      <c r="D36" s="280"/>
      <c r="E36" s="281"/>
      <c r="F36" s="282"/>
      <c r="G36" s="282"/>
      <c r="H36" s="282"/>
      <c r="I36" s="282"/>
      <c r="J36" s="282"/>
      <c r="K36" s="282"/>
      <c r="L36" s="282"/>
      <c r="M36" s="282"/>
      <c r="N36" s="283"/>
      <c r="O36" s="284"/>
      <c r="Q36" s="3" t="s">
        <v>99</v>
      </c>
      <c r="R36" s="5" t="str">
        <f>K33&amp;L33&amp;N33</f>
        <v/>
      </c>
    </row>
    <row r="37" spans="2:28" ht="27" customHeight="1" x14ac:dyDescent="0.15">
      <c r="B37" s="169"/>
      <c r="C37" s="285" t="s">
        <v>7</v>
      </c>
      <c r="D37" s="286"/>
      <c r="E37" s="287"/>
      <c r="F37" s="288"/>
      <c r="G37" s="288"/>
      <c r="H37" s="288"/>
      <c r="I37" s="288"/>
      <c r="J37" s="288"/>
      <c r="K37" s="288"/>
      <c r="L37" s="288"/>
      <c r="M37" s="288"/>
      <c r="N37" s="288"/>
      <c r="O37" s="289"/>
      <c r="Q37" s="3" t="s">
        <v>100</v>
      </c>
      <c r="R37" s="5">
        <f>E34</f>
        <v>0</v>
      </c>
    </row>
    <row r="38" spans="2:28" ht="30" customHeight="1" x14ac:dyDescent="0.15">
      <c r="B38" s="169"/>
      <c r="C38" s="273" t="s">
        <v>199</v>
      </c>
      <c r="D38" s="274"/>
      <c r="E38" s="178"/>
      <c r="F38" s="276" t="s">
        <v>185</v>
      </c>
      <c r="G38" s="277"/>
      <c r="H38" s="277"/>
      <c r="I38" s="277"/>
      <c r="J38" s="277"/>
      <c r="K38" s="277"/>
      <c r="L38" s="277"/>
      <c r="M38" s="277"/>
      <c r="N38" s="277"/>
      <c r="O38" s="278"/>
      <c r="Q38" s="3" t="s">
        <v>101</v>
      </c>
      <c r="R38" s="5" t="str">
        <f>E35&amp;F35&amp;G35&amp;H35&amp;I35&amp;J35&amp;K35&amp;L35</f>
        <v/>
      </c>
    </row>
    <row r="39" spans="2:28" ht="20.25" customHeight="1" x14ac:dyDescent="0.15">
      <c r="B39" s="169"/>
      <c r="C39" s="238" t="s">
        <v>219</v>
      </c>
      <c r="D39" s="238"/>
      <c r="E39" s="238"/>
      <c r="F39" s="238"/>
      <c r="G39" s="238"/>
      <c r="H39" s="238"/>
      <c r="I39" s="238"/>
      <c r="J39" s="238"/>
      <c r="K39" s="238"/>
      <c r="L39" s="238"/>
      <c r="M39" s="238"/>
      <c r="N39" s="238"/>
      <c r="O39" s="238"/>
      <c r="Q39" s="3" t="s">
        <v>102</v>
      </c>
      <c r="R39" s="5">
        <f>E36</f>
        <v>0</v>
      </c>
    </row>
    <row r="40" spans="2:28" ht="20.25" customHeight="1" x14ac:dyDescent="0.15">
      <c r="B40" s="169"/>
      <c r="C40" s="238" t="s">
        <v>198</v>
      </c>
      <c r="D40" s="238"/>
      <c r="E40" s="238"/>
      <c r="F40" s="238"/>
      <c r="G40" s="238"/>
      <c r="H40" s="238"/>
      <c r="I40" s="238"/>
      <c r="J40" s="238"/>
      <c r="K40" s="238"/>
      <c r="L40" s="238"/>
      <c r="M40" s="238"/>
      <c r="N40" s="238"/>
      <c r="O40" s="238"/>
      <c r="P40" s="157"/>
      <c r="Q40" s="157"/>
      <c r="R40" s="156"/>
    </row>
    <row r="41" spans="2:28" ht="30.75" customHeight="1" x14ac:dyDescent="0.15">
      <c r="B41" s="169"/>
      <c r="C41" s="169"/>
      <c r="D41" s="169"/>
      <c r="E41" s="169"/>
      <c r="F41" s="169"/>
      <c r="G41" s="169"/>
      <c r="H41" s="169"/>
      <c r="I41" s="169"/>
      <c r="J41" s="169"/>
      <c r="K41" s="169"/>
      <c r="L41" s="169"/>
      <c r="M41" s="169"/>
      <c r="N41" s="169"/>
      <c r="O41" s="169"/>
      <c r="P41" s="157"/>
      <c r="Q41" s="157" t="s">
        <v>103</v>
      </c>
      <c r="R41" s="156">
        <f>E37</f>
        <v>0</v>
      </c>
    </row>
    <row r="42" spans="2:28" ht="30" customHeight="1" x14ac:dyDescent="0.15">
      <c r="B42" s="169"/>
      <c r="C42" s="169"/>
      <c r="D42" s="169"/>
      <c r="E42" s="169"/>
      <c r="F42" s="169"/>
      <c r="G42" s="169"/>
      <c r="H42" s="169"/>
      <c r="I42" s="169"/>
      <c r="J42" s="169"/>
      <c r="K42" s="169"/>
      <c r="L42" s="169"/>
      <c r="M42" s="169"/>
      <c r="N42" s="169"/>
      <c r="O42" s="169"/>
      <c r="Q42" s="3" t="s">
        <v>104</v>
      </c>
      <c r="R42" s="5">
        <f>E38</f>
        <v>0</v>
      </c>
    </row>
    <row r="43" spans="2:28" ht="25.5" customHeight="1" x14ac:dyDescent="0.15">
      <c r="B43" s="263" t="s">
        <v>186</v>
      </c>
      <c r="C43" s="263"/>
      <c r="D43" s="263"/>
      <c r="E43" s="263"/>
      <c r="F43" s="263"/>
      <c r="G43" s="263"/>
      <c r="H43" s="263"/>
      <c r="I43" s="263"/>
      <c r="J43" s="263"/>
      <c r="K43" s="263"/>
      <c r="L43" s="263"/>
      <c r="M43" s="263"/>
      <c r="N43" s="263"/>
      <c r="O43" s="263"/>
      <c r="Q43" s="3">
        <f>COUNTIF(E37,"*"&amp;I14&amp;"*")+COUNTIF(E37,"*"&amp;N14&amp;"*")</f>
        <v>0</v>
      </c>
      <c r="R43" s="5" t="s">
        <v>118</v>
      </c>
    </row>
    <row r="44" spans="2:28" ht="19.5" customHeight="1" x14ac:dyDescent="0.15">
      <c r="B44" s="263"/>
      <c r="C44" s="263"/>
      <c r="D44" s="263"/>
      <c r="E44" s="263"/>
      <c r="F44" s="263"/>
      <c r="G44" s="263"/>
      <c r="H44" s="263"/>
      <c r="I44" s="263"/>
      <c r="J44" s="263"/>
      <c r="K44" s="263"/>
      <c r="L44" s="263"/>
      <c r="M44" s="263"/>
      <c r="N44" s="263"/>
      <c r="O44" s="263"/>
    </row>
    <row r="45" spans="2:28" ht="19.5" customHeight="1" x14ac:dyDescent="0.15">
      <c r="B45" s="223" t="s">
        <v>227</v>
      </c>
      <c r="C45" s="223"/>
      <c r="D45" s="223"/>
      <c r="E45" s="223"/>
      <c r="F45" s="223"/>
      <c r="G45" s="223"/>
      <c r="H45" s="223"/>
      <c r="I45" s="223"/>
      <c r="J45" s="223"/>
      <c r="K45" s="223"/>
      <c r="L45" s="223"/>
      <c r="M45" s="223"/>
      <c r="N45" s="223"/>
      <c r="O45" s="223"/>
    </row>
    <row r="46" spans="2:28" ht="18.75" customHeight="1" x14ac:dyDescent="0.15">
      <c r="B46" s="223"/>
      <c r="C46" s="223"/>
      <c r="D46" s="223"/>
      <c r="E46" s="223"/>
      <c r="F46" s="223"/>
      <c r="G46" s="223"/>
      <c r="H46" s="223"/>
      <c r="I46" s="223"/>
      <c r="J46" s="223"/>
      <c r="K46" s="223"/>
      <c r="L46" s="223"/>
      <c r="M46" s="223"/>
      <c r="N46" s="223"/>
      <c r="O46" s="223"/>
      <c r="Q46" s="147"/>
      <c r="R46" s="148"/>
      <c r="S46" s="147"/>
      <c r="T46" s="147"/>
      <c r="U46" s="147"/>
      <c r="V46" s="147"/>
      <c r="W46" s="147"/>
      <c r="X46" s="147"/>
      <c r="Y46" s="147"/>
      <c r="Z46" s="147"/>
      <c r="AA46" s="147"/>
      <c r="AB46" s="147"/>
    </row>
    <row r="47" spans="2:28" ht="18.75" customHeight="1" x14ac:dyDescent="0.15">
      <c r="B47" s="223"/>
      <c r="C47" s="223"/>
      <c r="D47" s="223"/>
      <c r="E47" s="223"/>
      <c r="F47" s="223"/>
      <c r="G47" s="223"/>
      <c r="H47" s="223"/>
      <c r="I47" s="223"/>
      <c r="J47" s="223"/>
      <c r="K47" s="223"/>
      <c r="L47" s="223"/>
      <c r="M47" s="223"/>
      <c r="N47" s="223"/>
      <c r="O47" s="223"/>
      <c r="Q47" s="147"/>
      <c r="R47" s="148"/>
      <c r="S47" s="147"/>
      <c r="T47" s="147"/>
      <c r="U47" s="147"/>
      <c r="V47" s="147"/>
      <c r="W47" s="147"/>
      <c r="X47" s="147"/>
      <c r="Y47" s="147"/>
      <c r="Z47" s="147"/>
      <c r="AA47" s="147"/>
      <c r="AB47" s="147"/>
    </row>
    <row r="48" spans="2:28" ht="14.25" customHeight="1" x14ac:dyDescent="0.15">
      <c r="B48" s="223"/>
      <c r="C48" s="223"/>
      <c r="D48" s="223"/>
      <c r="E48" s="223"/>
      <c r="F48" s="223"/>
      <c r="G48" s="223"/>
      <c r="H48" s="223"/>
      <c r="I48" s="223"/>
      <c r="J48" s="223"/>
      <c r="K48" s="223"/>
      <c r="L48" s="223"/>
      <c r="M48" s="223"/>
      <c r="N48" s="223"/>
      <c r="O48" s="223"/>
      <c r="Q48" s="262"/>
      <c r="R48" s="262"/>
      <c r="S48" s="262"/>
      <c r="T48" s="262"/>
      <c r="U48" s="262"/>
      <c r="V48" s="262"/>
      <c r="W48" s="262"/>
      <c r="X48" s="262"/>
      <c r="Y48" s="262"/>
      <c r="Z48" s="262"/>
      <c r="AA48" s="262"/>
      <c r="AB48" s="262"/>
    </row>
    <row r="49" spans="2:28" ht="14.25" customHeight="1" x14ac:dyDescent="0.15">
      <c r="B49" s="223"/>
      <c r="C49" s="223"/>
      <c r="D49" s="223"/>
      <c r="E49" s="223"/>
      <c r="F49" s="223"/>
      <c r="G49" s="223"/>
      <c r="H49" s="223"/>
      <c r="I49" s="223"/>
      <c r="J49" s="223"/>
      <c r="K49" s="223"/>
      <c r="L49" s="223"/>
      <c r="M49" s="223"/>
      <c r="N49" s="223"/>
      <c r="O49" s="223"/>
      <c r="Q49" s="262"/>
      <c r="R49" s="262"/>
      <c r="S49" s="262"/>
      <c r="T49" s="262"/>
      <c r="U49" s="262"/>
      <c r="V49" s="262"/>
      <c r="W49" s="262"/>
      <c r="X49" s="262"/>
      <c r="Y49" s="262"/>
      <c r="Z49" s="262"/>
      <c r="AA49" s="262"/>
      <c r="AB49" s="262"/>
    </row>
    <row r="50" spans="2:28" ht="30" customHeight="1" x14ac:dyDescent="0.15">
      <c r="B50" s="223"/>
      <c r="C50" s="223"/>
      <c r="D50" s="223"/>
      <c r="E50" s="223"/>
      <c r="F50" s="223"/>
      <c r="G50" s="223"/>
      <c r="H50" s="223"/>
      <c r="I50" s="223"/>
      <c r="J50" s="223"/>
      <c r="K50" s="223"/>
      <c r="L50" s="223"/>
      <c r="M50" s="223"/>
      <c r="N50" s="223"/>
      <c r="O50" s="223"/>
      <c r="Q50" s="262"/>
      <c r="R50" s="262"/>
      <c r="S50" s="262"/>
      <c r="T50" s="262"/>
      <c r="U50" s="262"/>
      <c r="V50" s="262"/>
      <c r="W50" s="262"/>
      <c r="X50" s="262"/>
      <c r="Y50" s="262"/>
      <c r="Z50" s="262"/>
      <c r="AA50" s="262"/>
      <c r="AB50" s="262"/>
    </row>
    <row r="51" spans="2:28" ht="30" customHeight="1" x14ac:dyDescent="0.15">
      <c r="B51" s="223"/>
      <c r="C51" s="223"/>
      <c r="D51" s="223"/>
      <c r="E51" s="223"/>
      <c r="F51" s="223"/>
      <c r="G51" s="223"/>
      <c r="H51" s="223"/>
      <c r="I51" s="223"/>
      <c r="J51" s="223"/>
      <c r="K51" s="223"/>
      <c r="L51" s="223"/>
      <c r="M51" s="223"/>
      <c r="N51" s="223"/>
      <c r="O51" s="223"/>
      <c r="Q51" s="262"/>
      <c r="R51" s="262"/>
      <c r="S51" s="262"/>
      <c r="T51" s="262"/>
      <c r="U51" s="262"/>
      <c r="V51" s="262"/>
      <c r="W51" s="262"/>
      <c r="X51" s="262"/>
      <c r="Y51" s="262"/>
      <c r="Z51" s="262"/>
      <c r="AA51" s="262"/>
      <c r="AB51" s="262"/>
    </row>
    <row r="52" spans="2:28" ht="30" customHeight="1" x14ac:dyDescent="0.15">
      <c r="B52" s="223"/>
      <c r="C52" s="223"/>
      <c r="D52" s="223"/>
      <c r="E52" s="223"/>
      <c r="F52" s="223"/>
      <c r="G52" s="223"/>
      <c r="H52" s="223"/>
      <c r="I52" s="223"/>
      <c r="J52" s="223"/>
      <c r="K52" s="223"/>
      <c r="L52" s="223"/>
      <c r="M52" s="223"/>
      <c r="N52" s="223"/>
      <c r="O52" s="223"/>
      <c r="Q52" s="262"/>
      <c r="R52" s="262"/>
      <c r="S52" s="262"/>
      <c r="T52" s="262"/>
      <c r="U52" s="262"/>
      <c r="V52" s="262"/>
      <c r="W52" s="262"/>
      <c r="X52" s="262"/>
      <c r="Y52" s="262"/>
      <c r="Z52" s="262"/>
      <c r="AA52" s="262"/>
      <c r="AB52" s="262"/>
    </row>
    <row r="53" spans="2:28" ht="30" customHeight="1" x14ac:dyDescent="0.15">
      <c r="B53" s="223"/>
      <c r="C53" s="223"/>
      <c r="D53" s="223"/>
      <c r="E53" s="223"/>
      <c r="F53" s="223"/>
      <c r="G53" s="223"/>
      <c r="H53" s="223"/>
      <c r="I53" s="223"/>
      <c r="J53" s="223"/>
      <c r="K53" s="223"/>
      <c r="L53" s="223"/>
      <c r="M53" s="223"/>
      <c r="N53" s="223"/>
      <c r="O53" s="223"/>
      <c r="Q53" s="262"/>
      <c r="R53" s="262"/>
      <c r="S53" s="262"/>
      <c r="T53" s="262"/>
      <c r="U53" s="262"/>
      <c r="V53" s="262"/>
      <c r="W53" s="262"/>
      <c r="X53" s="262"/>
      <c r="Y53" s="262"/>
      <c r="Z53" s="262"/>
      <c r="AA53" s="262"/>
      <c r="AB53" s="262"/>
    </row>
    <row r="54" spans="2:28" ht="30" customHeight="1" x14ac:dyDescent="0.15">
      <c r="B54" s="223"/>
      <c r="C54" s="223"/>
      <c r="D54" s="223"/>
      <c r="E54" s="223"/>
      <c r="F54" s="223"/>
      <c r="G54" s="223"/>
      <c r="H54" s="223"/>
      <c r="I54" s="223"/>
      <c r="J54" s="223"/>
      <c r="K54" s="223"/>
      <c r="L54" s="223"/>
      <c r="M54" s="223"/>
      <c r="N54" s="223"/>
      <c r="O54" s="223"/>
      <c r="Q54" s="262"/>
      <c r="R54" s="262"/>
      <c r="S54" s="262"/>
      <c r="T54" s="262"/>
      <c r="U54" s="262"/>
      <c r="V54" s="262"/>
      <c r="W54" s="262"/>
      <c r="X54" s="262"/>
      <c r="Y54" s="262"/>
      <c r="Z54" s="262"/>
      <c r="AA54" s="262"/>
      <c r="AB54" s="262"/>
    </row>
    <row r="55" spans="2:28" ht="30" customHeight="1" x14ac:dyDescent="0.15">
      <c r="B55" s="223"/>
      <c r="C55" s="223"/>
      <c r="D55" s="223"/>
      <c r="E55" s="223"/>
      <c r="F55" s="223"/>
      <c r="G55" s="223"/>
      <c r="H55" s="223"/>
      <c r="I55" s="223"/>
      <c r="J55" s="223"/>
      <c r="K55" s="223"/>
      <c r="L55" s="223"/>
      <c r="M55" s="223"/>
      <c r="N55" s="223"/>
      <c r="O55" s="223"/>
      <c r="Q55" s="262"/>
      <c r="R55" s="262"/>
      <c r="S55" s="262"/>
      <c r="T55" s="262"/>
      <c r="U55" s="262"/>
      <c r="V55" s="262"/>
      <c r="W55" s="262"/>
      <c r="X55" s="262"/>
      <c r="Y55" s="262"/>
      <c r="Z55" s="262"/>
      <c r="AA55" s="262"/>
      <c r="AB55" s="262"/>
    </row>
    <row r="56" spans="2:28" ht="14.25" customHeight="1" x14ac:dyDescent="0.15">
      <c r="B56" s="223"/>
      <c r="C56" s="223"/>
      <c r="D56" s="223"/>
      <c r="E56" s="223"/>
      <c r="F56" s="223"/>
      <c r="G56" s="223"/>
      <c r="H56" s="223"/>
      <c r="I56" s="223"/>
      <c r="J56" s="223"/>
      <c r="K56" s="223"/>
      <c r="L56" s="223"/>
      <c r="M56" s="223"/>
      <c r="N56" s="223"/>
      <c r="O56" s="223"/>
      <c r="Q56" s="262"/>
      <c r="R56" s="262"/>
      <c r="S56" s="262"/>
      <c r="T56" s="262"/>
      <c r="U56" s="262"/>
      <c r="V56" s="262"/>
      <c r="W56" s="262"/>
      <c r="X56" s="262"/>
      <c r="Y56" s="262"/>
      <c r="Z56" s="262"/>
      <c r="AA56" s="262"/>
      <c r="AB56" s="262"/>
    </row>
    <row r="57" spans="2:28" ht="14.25" customHeight="1" x14ac:dyDescent="0.15">
      <c r="B57" s="223"/>
      <c r="C57" s="223"/>
      <c r="D57" s="223"/>
      <c r="E57" s="223"/>
      <c r="F57" s="223"/>
      <c r="G57" s="223"/>
      <c r="H57" s="223"/>
      <c r="I57" s="223"/>
      <c r="J57" s="223"/>
      <c r="K57" s="223"/>
      <c r="L57" s="223"/>
      <c r="M57" s="223"/>
      <c r="N57" s="223"/>
      <c r="O57" s="223"/>
      <c r="Q57" s="262"/>
      <c r="R57" s="262"/>
      <c r="S57" s="262"/>
      <c r="T57" s="262"/>
      <c r="U57" s="262"/>
      <c r="V57" s="262"/>
      <c r="W57" s="262"/>
      <c r="X57" s="262"/>
      <c r="Y57" s="262"/>
      <c r="Z57" s="262"/>
      <c r="AA57" s="262"/>
      <c r="AB57" s="262"/>
    </row>
    <row r="58" spans="2:28" ht="14.25" customHeight="1" x14ac:dyDescent="0.15">
      <c r="B58" s="223"/>
      <c r="C58" s="223"/>
      <c r="D58" s="223"/>
      <c r="E58" s="223"/>
      <c r="F58" s="223"/>
      <c r="G58" s="223"/>
      <c r="H58" s="223"/>
      <c r="I58" s="223"/>
      <c r="J58" s="223"/>
      <c r="K58" s="223"/>
      <c r="L58" s="223"/>
      <c r="M58" s="223"/>
      <c r="N58" s="223"/>
      <c r="O58" s="223"/>
      <c r="Q58" s="262"/>
      <c r="R58" s="262"/>
      <c r="S58" s="262"/>
      <c r="T58" s="262"/>
      <c r="U58" s="262"/>
      <c r="V58" s="262"/>
      <c r="W58" s="262"/>
      <c r="X58" s="262"/>
      <c r="Y58" s="262"/>
      <c r="Z58" s="262"/>
      <c r="AA58" s="262"/>
      <c r="AB58" s="262"/>
    </row>
    <row r="59" spans="2:28" ht="14.25" customHeight="1" x14ac:dyDescent="0.15">
      <c r="B59" s="223"/>
      <c r="C59" s="223"/>
      <c r="D59" s="223"/>
      <c r="E59" s="223"/>
      <c r="F59" s="223"/>
      <c r="G59" s="223"/>
      <c r="H59" s="223"/>
      <c r="I59" s="223"/>
      <c r="J59" s="223"/>
      <c r="K59" s="223"/>
      <c r="L59" s="223"/>
      <c r="M59" s="223"/>
      <c r="N59" s="223"/>
      <c r="O59" s="223"/>
      <c r="Q59" s="262"/>
      <c r="R59" s="262"/>
      <c r="S59" s="262"/>
      <c r="T59" s="262"/>
      <c r="U59" s="262"/>
      <c r="V59" s="262"/>
      <c r="W59" s="262"/>
      <c r="X59" s="262"/>
      <c r="Y59" s="262"/>
      <c r="Z59" s="262"/>
      <c r="AA59" s="262"/>
      <c r="AB59" s="262"/>
    </row>
    <row r="60" spans="2:28" ht="14.25" customHeight="1" x14ac:dyDescent="0.15">
      <c r="B60" s="223"/>
      <c r="C60" s="223"/>
      <c r="D60" s="223"/>
      <c r="E60" s="223"/>
      <c r="F60" s="223"/>
      <c r="G60" s="223"/>
      <c r="H60" s="223"/>
      <c r="I60" s="223"/>
      <c r="J60" s="223"/>
      <c r="K60" s="223"/>
      <c r="L60" s="223"/>
      <c r="M60" s="223"/>
      <c r="N60" s="223"/>
      <c r="O60" s="223"/>
      <c r="Q60" s="262"/>
      <c r="R60" s="262"/>
      <c r="S60" s="262"/>
      <c r="T60" s="262"/>
      <c r="U60" s="262"/>
      <c r="V60" s="262"/>
      <c r="W60" s="262"/>
      <c r="X60" s="262"/>
      <c r="Y60" s="262"/>
      <c r="Z60" s="262"/>
      <c r="AA60" s="262"/>
      <c r="AB60" s="262"/>
    </row>
    <row r="61" spans="2:28" ht="14.25" customHeight="1" x14ac:dyDescent="0.15">
      <c r="B61" s="223"/>
      <c r="C61" s="223"/>
      <c r="D61" s="223"/>
      <c r="E61" s="223"/>
      <c r="F61" s="223"/>
      <c r="G61" s="223"/>
      <c r="H61" s="223"/>
      <c r="I61" s="223"/>
      <c r="J61" s="223"/>
      <c r="K61" s="223"/>
      <c r="L61" s="223"/>
      <c r="M61" s="223"/>
      <c r="N61" s="223"/>
      <c r="O61" s="223"/>
      <c r="Q61" s="262"/>
      <c r="R61" s="262"/>
      <c r="S61" s="262"/>
      <c r="T61" s="262"/>
      <c r="U61" s="262"/>
      <c r="V61" s="262"/>
      <c r="W61" s="262"/>
      <c r="X61" s="262"/>
      <c r="Y61" s="262"/>
      <c r="Z61" s="262"/>
      <c r="AA61" s="262"/>
      <c r="AB61" s="262"/>
    </row>
    <row r="62" spans="2:28" ht="14.25" customHeight="1" x14ac:dyDescent="0.15">
      <c r="B62" s="223"/>
      <c r="C62" s="223"/>
      <c r="D62" s="223"/>
      <c r="E62" s="223"/>
      <c r="F62" s="223"/>
      <c r="G62" s="223"/>
      <c r="H62" s="223"/>
      <c r="I62" s="223"/>
      <c r="J62" s="223"/>
      <c r="K62" s="223"/>
      <c r="L62" s="223"/>
      <c r="M62" s="223"/>
      <c r="N62" s="223"/>
      <c r="O62" s="223"/>
    </row>
    <row r="63" spans="2:28" ht="14.25" customHeight="1" x14ac:dyDescent="0.15">
      <c r="B63" s="186"/>
      <c r="C63" s="186"/>
      <c r="D63" s="186"/>
      <c r="E63" s="186"/>
      <c r="F63" s="186"/>
      <c r="G63" s="186"/>
      <c r="H63" s="186"/>
      <c r="I63" s="186"/>
      <c r="J63" s="186"/>
      <c r="K63" s="186"/>
      <c r="L63" s="186"/>
      <c r="M63" s="186"/>
      <c r="N63" s="186"/>
      <c r="O63" s="186"/>
    </row>
    <row r="64" spans="2:28" ht="14.25" customHeight="1" x14ac:dyDescent="0.15">
      <c r="B64" s="186"/>
      <c r="C64" s="186"/>
      <c r="D64" s="186"/>
      <c r="E64" s="186"/>
      <c r="F64" s="186"/>
      <c r="G64" s="186"/>
      <c r="H64" s="186"/>
      <c r="I64" s="186"/>
      <c r="J64" s="186"/>
      <c r="K64" s="186"/>
      <c r="L64" s="186"/>
      <c r="M64" s="186"/>
      <c r="N64" s="186"/>
      <c r="O64" s="186"/>
    </row>
    <row r="65" spans="2:15" ht="14.25" customHeight="1" x14ac:dyDescent="0.15">
      <c r="B65" s="186"/>
      <c r="C65" s="186"/>
      <c r="D65" s="186"/>
      <c r="E65" s="186"/>
      <c r="F65" s="186"/>
      <c r="G65" s="186"/>
      <c r="H65" s="186"/>
      <c r="I65" s="186"/>
      <c r="J65" s="186"/>
      <c r="K65" s="186"/>
      <c r="L65" s="186"/>
      <c r="M65" s="186"/>
      <c r="N65" s="186"/>
      <c r="O65" s="186"/>
    </row>
    <row r="66" spans="2:15" x14ac:dyDescent="0.15">
      <c r="B66" s="186"/>
      <c r="C66" s="186"/>
      <c r="D66" s="186"/>
      <c r="E66" s="186"/>
      <c r="F66" s="186"/>
      <c r="G66" s="186"/>
      <c r="H66" s="186"/>
      <c r="I66" s="186"/>
      <c r="J66" s="186"/>
      <c r="K66" s="186"/>
      <c r="L66" s="186"/>
      <c r="M66" s="186"/>
      <c r="N66" s="186"/>
      <c r="O66" s="186"/>
    </row>
    <row r="67" spans="2:15" x14ac:dyDescent="0.15">
      <c r="B67" s="186"/>
      <c r="C67" s="186"/>
      <c r="D67" s="186"/>
      <c r="E67" s="186"/>
      <c r="F67" s="186"/>
      <c r="G67" s="186"/>
      <c r="H67" s="186"/>
      <c r="I67" s="186"/>
      <c r="J67" s="186"/>
      <c r="K67" s="186"/>
      <c r="L67" s="186"/>
      <c r="M67" s="186"/>
      <c r="N67" s="186"/>
      <c r="O67" s="186"/>
    </row>
    <row r="68" spans="2:15" x14ac:dyDescent="0.15">
      <c r="B68" s="186"/>
      <c r="C68" s="186"/>
      <c r="D68" s="186"/>
      <c r="E68" s="186"/>
      <c r="F68" s="186"/>
      <c r="G68" s="186"/>
      <c r="H68" s="186"/>
      <c r="I68" s="186"/>
      <c r="J68" s="186"/>
      <c r="K68" s="186"/>
      <c r="L68" s="186"/>
      <c r="M68" s="186"/>
      <c r="N68" s="186"/>
      <c r="O68" s="186"/>
    </row>
    <row r="69" spans="2:15" x14ac:dyDescent="0.15">
      <c r="B69" s="186"/>
      <c r="C69" s="186"/>
      <c r="D69" s="186"/>
      <c r="E69" s="186"/>
      <c r="F69" s="186"/>
      <c r="G69" s="186"/>
      <c r="H69" s="186"/>
      <c r="I69" s="186"/>
      <c r="J69" s="186"/>
      <c r="K69" s="186"/>
      <c r="L69" s="186"/>
      <c r="M69" s="186"/>
      <c r="N69" s="186"/>
      <c r="O69" s="186"/>
    </row>
    <row r="70" spans="2:15" x14ac:dyDescent="0.15">
      <c r="B70" s="186"/>
      <c r="C70" s="186"/>
      <c r="D70" s="186"/>
      <c r="E70" s="186"/>
      <c r="F70" s="186"/>
      <c r="G70" s="186"/>
      <c r="H70" s="186"/>
      <c r="I70" s="186"/>
      <c r="J70" s="186"/>
      <c r="K70" s="186"/>
      <c r="L70" s="186"/>
      <c r="M70" s="186"/>
      <c r="N70" s="186"/>
      <c r="O70" s="186"/>
    </row>
    <row r="71" spans="2:15" x14ac:dyDescent="0.15">
      <c r="B71" s="186"/>
      <c r="C71" s="186"/>
      <c r="D71" s="186"/>
      <c r="E71" s="186"/>
      <c r="F71" s="186"/>
      <c r="G71" s="186"/>
      <c r="H71" s="186"/>
      <c r="I71" s="186"/>
      <c r="J71" s="186"/>
      <c r="K71" s="186"/>
      <c r="L71" s="186"/>
      <c r="M71" s="186"/>
      <c r="N71" s="186"/>
      <c r="O71" s="186"/>
    </row>
    <row r="72" spans="2:15" x14ac:dyDescent="0.15">
      <c r="B72" s="186"/>
      <c r="C72" s="186"/>
      <c r="D72" s="186"/>
      <c r="E72" s="186"/>
      <c r="F72" s="186"/>
      <c r="G72" s="186"/>
      <c r="H72" s="186"/>
      <c r="I72" s="186"/>
      <c r="J72" s="186"/>
      <c r="K72" s="186"/>
      <c r="L72" s="186"/>
      <c r="M72" s="186"/>
      <c r="N72" s="186"/>
      <c r="O72" s="186"/>
    </row>
    <row r="73" spans="2:15" x14ac:dyDescent="0.15">
      <c r="B73" s="186"/>
      <c r="C73" s="186"/>
      <c r="D73" s="186"/>
      <c r="E73" s="186"/>
      <c r="F73" s="186"/>
      <c r="G73" s="186"/>
      <c r="H73" s="186"/>
      <c r="I73" s="186"/>
      <c r="J73" s="186"/>
      <c r="K73" s="186"/>
      <c r="L73" s="186"/>
      <c r="M73" s="186"/>
      <c r="N73" s="186"/>
      <c r="O73" s="186"/>
    </row>
    <row r="74" spans="2:15" x14ac:dyDescent="0.15">
      <c r="B74" s="186"/>
      <c r="C74" s="186"/>
      <c r="D74" s="186"/>
      <c r="E74" s="186"/>
      <c r="F74" s="186"/>
      <c r="G74" s="186"/>
      <c r="H74" s="186"/>
      <c r="I74" s="186"/>
      <c r="J74" s="186"/>
      <c r="K74" s="186"/>
      <c r="L74" s="186"/>
      <c r="M74" s="186"/>
      <c r="N74" s="186"/>
      <c r="O74" s="186"/>
    </row>
    <row r="75" spans="2:15" x14ac:dyDescent="0.15">
      <c r="B75" s="186"/>
      <c r="C75" s="186"/>
      <c r="D75" s="186"/>
      <c r="E75" s="186"/>
      <c r="F75" s="186"/>
      <c r="G75" s="186"/>
      <c r="H75" s="186"/>
      <c r="I75" s="186"/>
      <c r="J75" s="186"/>
      <c r="K75" s="186"/>
      <c r="L75" s="186"/>
      <c r="M75" s="186"/>
      <c r="N75" s="186"/>
      <c r="O75" s="186"/>
    </row>
    <row r="76" spans="2:15" x14ac:dyDescent="0.15">
      <c r="B76" s="186"/>
      <c r="C76" s="186"/>
      <c r="D76" s="186"/>
      <c r="E76" s="186"/>
      <c r="F76" s="186"/>
      <c r="G76" s="186"/>
      <c r="H76" s="186"/>
      <c r="I76" s="186"/>
      <c r="J76" s="186"/>
      <c r="K76" s="186"/>
      <c r="L76" s="186"/>
      <c r="M76" s="186"/>
      <c r="N76" s="186"/>
      <c r="O76" s="186"/>
    </row>
    <row r="77" spans="2:15" x14ac:dyDescent="0.15">
      <c r="B77" s="186"/>
      <c r="C77" s="186"/>
      <c r="D77" s="186"/>
      <c r="E77" s="186"/>
      <c r="F77" s="186"/>
      <c r="G77" s="186"/>
      <c r="H77" s="186"/>
      <c r="I77" s="186"/>
      <c r="J77" s="186"/>
      <c r="K77" s="186"/>
      <c r="L77" s="186"/>
      <c r="M77" s="186"/>
      <c r="N77" s="186"/>
      <c r="O77" s="186"/>
    </row>
    <row r="78" spans="2:15" x14ac:dyDescent="0.15">
      <c r="B78" s="186"/>
      <c r="C78" s="186"/>
      <c r="D78" s="186"/>
      <c r="E78" s="186"/>
      <c r="F78" s="186"/>
      <c r="G78" s="186"/>
      <c r="H78" s="186"/>
      <c r="I78" s="186"/>
      <c r="J78" s="186"/>
      <c r="K78" s="186"/>
      <c r="L78" s="186"/>
      <c r="M78" s="186"/>
      <c r="N78" s="186"/>
      <c r="O78" s="186"/>
    </row>
    <row r="79" spans="2:15" x14ac:dyDescent="0.15">
      <c r="B79" s="186"/>
      <c r="C79" s="186"/>
      <c r="D79" s="186"/>
      <c r="E79" s="186"/>
      <c r="F79" s="186"/>
      <c r="G79" s="186"/>
      <c r="H79" s="186"/>
      <c r="I79" s="186"/>
      <c r="J79" s="186"/>
      <c r="K79" s="186"/>
      <c r="L79" s="186"/>
      <c r="M79" s="186"/>
      <c r="N79" s="186"/>
      <c r="O79" s="186"/>
    </row>
    <row r="80" spans="2:15" x14ac:dyDescent="0.15">
      <c r="B80" s="186"/>
      <c r="C80" s="186"/>
      <c r="D80" s="186"/>
      <c r="E80" s="186"/>
      <c r="F80" s="186"/>
      <c r="G80" s="186"/>
      <c r="H80" s="186"/>
      <c r="I80" s="186"/>
      <c r="J80" s="186"/>
      <c r="K80" s="186"/>
      <c r="L80" s="186"/>
      <c r="M80" s="186"/>
      <c r="N80" s="186"/>
      <c r="O80" s="186"/>
    </row>
    <row r="81" spans="2:15" x14ac:dyDescent="0.15">
      <c r="B81" s="186"/>
      <c r="C81" s="186"/>
      <c r="D81" s="186"/>
      <c r="E81" s="186"/>
      <c r="F81" s="186"/>
      <c r="G81" s="186"/>
      <c r="H81" s="186"/>
      <c r="I81" s="186"/>
      <c r="J81" s="186"/>
      <c r="K81" s="186"/>
      <c r="L81" s="186"/>
      <c r="M81" s="186"/>
      <c r="N81" s="186"/>
      <c r="O81" s="186"/>
    </row>
    <row r="82" spans="2:15" x14ac:dyDescent="0.15">
      <c r="B82" s="186"/>
      <c r="C82" s="186"/>
      <c r="D82" s="186"/>
      <c r="E82" s="186"/>
      <c r="F82" s="186"/>
      <c r="G82" s="186"/>
      <c r="H82" s="186"/>
      <c r="I82" s="186"/>
      <c r="J82" s="186"/>
      <c r="K82" s="186"/>
      <c r="L82" s="186"/>
      <c r="M82" s="186"/>
      <c r="N82" s="186"/>
      <c r="O82" s="186"/>
    </row>
    <row r="83" spans="2:15" x14ac:dyDescent="0.15">
      <c r="B83" s="186"/>
      <c r="C83" s="186"/>
      <c r="D83" s="186"/>
      <c r="E83" s="186"/>
      <c r="F83" s="186"/>
      <c r="G83" s="186"/>
      <c r="H83" s="186"/>
      <c r="I83" s="186"/>
      <c r="J83" s="186"/>
      <c r="K83" s="186"/>
      <c r="L83" s="186"/>
      <c r="M83" s="186"/>
      <c r="N83" s="186"/>
      <c r="O83" s="186"/>
    </row>
    <row r="84" spans="2:15" x14ac:dyDescent="0.15">
      <c r="B84" s="186"/>
      <c r="C84" s="186"/>
      <c r="D84" s="186"/>
      <c r="E84" s="186"/>
      <c r="F84" s="186"/>
      <c r="G84" s="186"/>
      <c r="H84" s="186"/>
      <c r="I84" s="186"/>
      <c r="J84" s="186"/>
      <c r="K84" s="186"/>
      <c r="L84" s="186"/>
      <c r="M84" s="186"/>
      <c r="N84" s="186"/>
      <c r="O84" s="186"/>
    </row>
    <row r="85" spans="2:15" x14ac:dyDescent="0.15">
      <c r="B85" s="186"/>
      <c r="C85" s="186"/>
      <c r="D85" s="186"/>
      <c r="E85" s="186"/>
      <c r="F85" s="186"/>
      <c r="G85" s="186"/>
      <c r="H85" s="186"/>
      <c r="I85" s="186"/>
      <c r="J85" s="186"/>
      <c r="K85" s="186"/>
      <c r="L85" s="186"/>
      <c r="M85" s="186"/>
      <c r="N85" s="186"/>
      <c r="O85" s="186"/>
    </row>
    <row r="86" spans="2:15" x14ac:dyDescent="0.15">
      <c r="B86" s="186"/>
      <c r="C86" s="186"/>
      <c r="D86" s="186"/>
      <c r="E86" s="186"/>
      <c r="F86" s="186"/>
      <c r="G86" s="186"/>
      <c r="H86" s="186"/>
      <c r="I86" s="186"/>
      <c r="J86" s="186"/>
      <c r="K86" s="186"/>
      <c r="L86" s="186"/>
      <c r="M86" s="186"/>
      <c r="N86" s="186"/>
      <c r="O86" s="186"/>
    </row>
    <row r="87" spans="2:15" x14ac:dyDescent="0.15">
      <c r="B87" s="186"/>
      <c r="C87" s="186"/>
      <c r="D87" s="186"/>
      <c r="E87" s="186"/>
      <c r="F87" s="186"/>
      <c r="G87" s="186"/>
      <c r="H87" s="186"/>
      <c r="I87" s="186"/>
      <c r="J87" s="186"/>
      <c r="K87" s="186"/>
      <c r="L87" s="186"/>
      <c r="M87" s="186"/>
      <c r="N87" s="186"/>
      <c r="O87" s="186"/>
    </row>
    <row r="88" spans="2:15" x14ac:dyDescent="0.15">
      <c r="B88" s="186"/>
      <c r="C88" s="186"/>
      <c r="D88" s="186"/>
      <c r="E88" s="186"/>
      <c r="F88" s="186"/>
      <c r="G88" s="186"/>
      <c r="H88" s="186"/>
      <c r="I88" s="186"/>
      <c r="J88" s="186"/>
      <c r="K88" s="186"/>
      <c r="L88" s="186"/>
      <c r="M88" s="186"/>
      <c r="N88" s="186"/>
      <c r="O88" s="186"/>
    </row>
    <row r="89" spans="2:15" x14ac:dyDescent="0.15">
      <c r="B89" s="186"/>
      <c r="C89" s="186"/>
      <c r="D89" s="186"/>
      <c r="E89" s="186"/>
      <c r="F89" s="186"/>
      <c r="G89" s="186"/>
      <c r="H89" s="186"/>
      <c r="I89" s="186"/>
      <c r="J89" s="186"/>
      <c r="K89" s="186"/>
      <c r="L89" s="186"/>
      <c r="M89" s="186"/>
      <c r="N89" s="186"/>
      <c r="O89" s="186"/>
    </row>
    <row r="90" spans="2:15" x14ac:dyDescent="0.15">
      <c r="B90" s="186"/>
      <c r="C90" s="186"/>
      <c r="D90" s="186"/>
      <c r="E90" s="186"/>
      <c r="F90" s="186"/>
      <c r="G90" s="186"/>
      <c r="H90" s="186"/>
      <c r="I90" s="186"/>
      <c r="J90" s="186"/>
      <c r="K90" s="186"/>
      <c r="L90" s="186"/>
      <c r="M90" s="186"/>
      <c r="N90" s="186"/>
      <c r="O90" s="186"/>
    </row>
    <row r="91" spans="2:15" x14ac:dyDescent="0.15">
      <c r="B91" s="186"/>
      <c r="C91" s="186"/>
      <c r="D91" s="186"/>
      <c r="E91" s="186"/>
      <c r="F91" s="186"/>
      <c r="G91" s="186"/>
      <c r="H91" s="186"/>
      <c r="I91" s="186"/>
      <c r="J91" s="186"/>
      <c r="K91" s="186"/>
      <c r="L91" s="186"/>
      <c r="M91" s="186"/>
      <c r="N91" s="186"/>
      <c r="O91" s="186"/>
    </row>
  </sheetData>
  <mergeCells count="61">
    <mergeCell ref="Q48:AB61"/>
    <mergeCell ref="B43:O44"/>
    <mergeCell ref="B4:O4"/>
    <mergeCell ref="B26:O26"/>
    <mergeCell ref="I10:O10"/>
    <mergeCell ref="I11:O11"/>
    <mergeCell ref="C38:D38"/>
    <mergeCell ref="E33:G33"/>
    <mergeCell ref="C34:D34"/>
    <mergeCell ref="C35:D35"/>
    <mergeCell ref="F38:O38"/>
    <mergeCell ref="C36:D36"/>
    <mergeCell ref="E36:O36"/>
    <mergeCell ref="C37:D37"/>
    <mergeCell ref="C29:D29"/>
    <mergeCell ref="E37:O37"/>
    <mergeCell ref="U2:X2"/>
    <mergeCell ref="L32:M32"/>
    <mergeCell ref="L33:M33"/>
    <mergeCell ref="L35:M35"/>
    <mergeCell ref="H32:J32"/>
    <mergeCell ref="H33:J33"/>
    <mergeCell ref="I13:J13"/>
    <mergeCell ref="B21:O21"/>
    <mergeCell ref="L2:O2"/>
    <mergeCell ref="B6:O6"/>
    <mergeCell ref="I14:K14"/>
    <mergeCell ref="B19:O19"/>
    <mergeCell ref="H29:N29"/>
    <mergeCell ref="E32:G32"/>
    <mergeCell ref="F7:H7"/>
    <mergeCell ref="F8:H9"/>
    <mergeCell ref="B45:O62"/>
    <mergeCell ref="D24:K24"/>
    <mergeCell ref="L24:M24"/>
    <mergeCell ref="B17:C17"/>
    <mergeCell ref="D15:G15"/>
    <mergeCell ref="D16:G16"/>
    <mergeCell ref="D17:O17"/>
    <mergeCell ref="H15:J15"/>
    <mergeCell ref="H16:J16"/>
    <mergeCell ref="B15:C15"/>
    <mergeCell ref="C39:O39"/>
    <mergeCell ref="C32:D32"/>
    <mergeCell ref="C33:D33"/>
    <mergeCell ref="K15:O15"/>
    <mergeCell ref="K16:O16"/>
    <mergeCell ref="C40:O40"/>
    <mergeCell ref="J2:K2"/>
    <mergeCell ref="F34:M34"/>
    <mergeCell ref="F12:H12"/>
    <mergeCell ref="F13:H13"/>
    <mergeCell ref="I12:O12"/>
    <mergeCell ref="N14:O14"/>
    <mergeCell ref="I9:O9"/>
    <mergeCell ref="F10:H10"/>
    <mergeCell ref="L8:M8"/>
    <mergeCell ref="C22:O22"/>
    <mergeCell ref="F11:H11"/>
    <mergeCell ref="L13:N13"/>
    <mergeCell ref="B16:C16"/>
  </mergeCells>
  <phoneticPr fontId="2"/>
  <dataValidations disablePrompts="1" count="4">
    <dataValidation imeMode="halfKatakana" allowBlank="1" showInputMessage="1" showErrorMessage="1" sqref="E36" xr:uid="{00000000-0002-0000-0000-000000000000}"/>
    <dataValidation imeMode="fullKatakana" allowBlank="1" showInputMessage="1" showErrorMessage="1" sqref="I10:O10" xr:uid="{00000000-0002-0000-0000-000001000000}"/>
    <dataValidation type="list" allowBlank="1" showInputMessage="1" showErrorMessage="1" sqref="E38" xr:uid="{00000000-0002-0000-0000-000002000000}">
      <formula1>"有,無"</formula1>
    </dataValidation>
    <dataValidation type="list" allowBlank="1" showInputMessage="1" showErrorMessage="1" sqref="E29 O29" xr:uid="{00000000-0002-0000-0000-000003000000}">
      <formula1>"○"</formula1>
    </dataValidation>
  </dataValidations>
  <printOptions horizontalCentered="1"/>
  <pageMargins left="0.39370078740157483" right="0.39370078740157483" top="0.39370078740157483" bottom="0.39370078740157483" header="0.31496062992125984" footer="0.31496062992125984"/>
  <pageSetup paperSize="9" scale="97" orientation="portrait" r:id="rId1"/>
  <rowBreaks count="1" manualBreakCount="1">
    <brk id="41" max="15"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P90"/>
  <sheetViews>
    <sheetView view="pageBreakPreview" zoomScale="85" zoomScaleNormal="140" zoomScaleSheetLayoutView="85" workbookViewId="0">
      <pane xSplit="2" ySplit="4" topLeftCell="C17" activePane="bottomRight" state="frozen"/>
      <selection activeCell="Q8" sqref="Q8"/>
      <selection pane="topRight" activeCell="Q8" sqref="Q8"/>
      <selection pane="bottomLeft" activeCell="Q8" sqref="Q8"/>
      <selection pane="bottomRight" activeCell="F80" sqref="F80"/>
    </sheetView>
  </sheetViews>
  <sheetFormatPr defaultColWidth="2.125" defaultRowHeight="13.5" x14ac:dyDescent="0.15"/>
  <cols>
    <col min="1" max="1" width="2.125" style="9"/>
    <col min="2" max="2" width="3.375" style="9" customWidth="1"/>
    <col min="3" max="3" width="12.5" style="9" customWidth="1"/>
    <col min="4" max="4" width="27.75" style="9" customWidth="1"/>
    <col min="5" max="5" width="12.375" style="21" customWidth="1"/>
    <col min="6" max="6" width="27.75" style="9" customWidth="1"/>
    <col min="7" max="7" width="11.375" style="9" customWidth="1"/>
    <col min="8" max="8" width="30.875" style="9" customWidth="1"/>
    <col min="9" max="9" width="18.625" style="9" customWidth="1"/>
    <col min="10" max="10" width="14.375" style="9" customWidth="1"/>
    <col min="11" max="11" width="15" style="9" customWidth="1"/>
    <col min="12" max="12" width="14.375" style="9" customWidth="1"/>
    <col min="13" max="13" width="17.75" style="9" customWidth="1"/>
    <col min="14" max="14" width="36.875" style="9" customWidth="1"/>
    <col min="15" max="15" width="2.25" style="9" customWidth="1"/>
    <col min="16" max="16" width="2.125" style="9"/>
    <col min="17" max="17" width="8.75" style="9" customWidth="1"/>
    <col min="18" max="18" width="15.75" style="9" customWidth="1"/>
    <col min="19" max="19" width="8.5" style="9" customWidth="1"/>
    <col min="20" max="20" width="18.75" style="9" customWidth="1"/>
    <col min="21" max="21" width="8.5" style="9" customWidth="1"/>
    <col min="22" max="22" width="48.5" style="9" customWidth="1"/>
    <col min="23" max="33" width="8.5" style="9" hidden="1" customWidth="1"/>
    <col min="34" max="34" width="8.5" style="9" customWidth="1"/>
    <col min="35" max="35" width="24.125" style="9" customWidth="1"/>
    <col min="36" max="36" width="18.75" style="9" customWidth="1"/>
    <col min="37" max="38" width="5.375" style="21" customWidth="1"/>
    <col min="39" max="41" width="9.125" style="9" customWidth="1"/>
    <col min="42" max="42" width="27.25" style="9" customWidth="1"/>
    <col min="43" max="45" width="10.375" style="9" customWidth="1"/>
    <col min="46" max="16384" width="2.125" style="9"/>
  </cols>
  <sheetData>
    <row r="1" spans="1:42" ht="14.25" x14ac:dyDescent="0.15">
      <c r="A1" s="149"/>
      <c r="B1" s="133"/>
      <c r="C1" s="132"/>
      <c r="D1" s="132"/>
      <c r="O1" s="117"/>
      <c r="P1" s="117"/>
    </row>
    <row r="2" spans="1:42" ht="6" customHeight="1" x14ac:dyDescent="0.15">
      <c r="O2" s="117"/>
      <c r="P2" s="117"/>
    </row>
    <row r="3" spans="1:42" ht="16.5" customHeight="1" x14ac:dyDescent="0.15">
      <c r="B3" s="10"/>
      <c r="C3" s="9" t="s">
        <v>202</v>
      </c>
      <c r="N3" s="11" t="s">
        <v>14</v>
      </c>
      <c r="O3" s="11"/>
      <c r="P3" s="117"/>
      <c r="Q3" s="45" t="s">
        <v>42</v>
      </c>
      <c r="R3" s="38"/>
      <c r="S3" s="45" t="s">
        <v>43</v>
      </c>
      <c r="T3" s="38"/>
      <c r="U3" s="45" t="s">
        <v>155</v>
      </c>
      <c r="V3" s="38"/>
      <c r="W3" s="42" t="s">
        <v>154</v>
      </c>
      <c r="X3" s="42"/>
      <c r="Y3" s="42"/>
      <c r="Z3" s="42"/>
      <c r="AA3" s="42"/>
      <c r="AB3" s="42" t="s">
        <v>45</v>
      </c>
      <c r="AC3" s="42"/>
      <c r="AD3" s="42"/>
      <c r="AE3" s="42" t="s">
        <v>46</v>
      </c>
      <c r="AF3" s="42"/>
      <c r="AG3" s="42"/>
      <c r="AH3" s="45" t="s">
        <v>221</v>
      </c>
      <c r="AI3" s="38"/>
      <c r="AJ3" s="45" t="s">
        <v>47</v>
      </c>
      <c r="AK3" s="36" t="s">
        <v>222</v>
      </c>
      <c r="AL3" s="36"/>
      <c r="AM3" s="37"/>
      <c r="AN3" s="37"/>
      <c r="AO3" s="37"/>
      <c r="AP3" s="38"/>
    </row>
    <row r="4" spans="1:42" ht="39.6" customHeight="1" x14ac:dyDescent="0.15">
      <c r="B4" s="51" t="s">
        <v>17</v>
      </c>
      <c r="C4" s="52" t="s">
        <v>120</v>
      </c>
      <c r="D4" s="52" t="s">
        <v>203</v>
      </c>
      <c r="E4" s="52" t="s">
        <v>204</v>
      </c>
      <c r="F4" s="52" t="s">
        <v>205</v>
      </c>
      <c r="G4" s="53" t="s">
        <v>33</v>
      </c>
      <c r="H4" s="53" t="s">
        <v>15</v>
      </c>
      <c r="I4" s="53" t="s">
        <v>206</v>
      </c>
      <c r="J4" s="52" t="s">
        <v>18</v>
      </c>
      <c r="K4" s="52" t="s">
        <v>160</v>
      </c>
      <c r="L4" s="134" t="s">
        <v>207</v>
      </c>
      <c r="M4" s="52" t="s">
        <v>40</v>
      </c>
      <c r="N4" s="53" t="s">
        <v>158</v>
      </c>
      <c r="O4" s="118"/>
      <c r="P4" s="117"/>
      <c r="Q4" s="50">
        <v>10</v>
      </c>
      <c r="R4" s="46" t="s">
        <v>169</v>
      </c>
      <c r="S4" s="49" t="s">
        <v>223</v>
      </c>
      <c r="T4" s="46" t="s">
        <v>169</v>
      </c>
      <c r="U4" s="49"/>
      <c r="V4" s="46"/>
      <c r="W4" s="48" t="str">
        <f>[2]DB!F5</f>
        <v>居宅介護事業所</v>
      </c>
      <c r="X4" s="48" t="str">
        <f>[2]DB!F6</f>
        <v>重度訪問介護事業所</v>
      </c>
      <c r="Y4" s="48" t="str">
        <f>[2]DB!F7</f>
        <v>同行援護事業所</v>
      </c>
      <c r="Z4" s="48" t="str">
        <f>[2]DB!F8</f>
        <v>行動援護事業所</v>
      </c>
      <c r="AA4" s="48" t="s">
        <v>41</v>
      </c>
      <c r="AB4" s="48">
        <f>[2]DB!F11</f>
        <v>0</v>
      </c>
      <c r="AC4" s="48">
        <f>[2]DB!F12</f>
        <v>0</v>
      </c>
      <c r="AD4" s="48" t="s">
        <v>41</v>
      </c>
      <c r="AE4" s="48" t="str">
        <f>[2]DB!E10</f>
        <v>自立生活援助事業所</v>
      </c>
      <c r="AF4" s="48">
        <f>[2]DB!F15</f>
        <v>0</v>
      </c>
      <c r="AG4" s="48"/>
      <c r="AH4" s="49"/>
      <c r="AI4" s="46"/>
      <c r="AJ4" s="50" t="s">
        <v>224</v>
      </c>
      <c r="AK4" s="41" t="s">
        <v>19</v>
      </c>
      <c r="AL4" s="41" t="s">
        <v>37</v>
      </c>
      <c r="AM4" s="41" t="s">
        <v>28</v>
      </c>
      <c r="AN4" s="41" t="s">
        <v>29</v>
      </c>
      <c r="AO4" s="41" t="s">
        <v>38</v>
      </c>
      <c r="AP4" s="46" t="s">
        <v>41</v>
      </c>
    </row>
    <row r="5" spans="1:42" ht="28.5" customHeight="1" x14ac:dyDescent="0.15">
      <c r="B5" s="128">
        <v>1</v>
      </c>
      <c r="C5" s="196"/>
      <c r="D5" s="197"/>
      <c r="E5" s="198"/>
      <c r="F5" s="197"/>
      <c r="G5" s="199"/>
      <c r="H5" s="200"/>
      <c r="I5" s="199"/>
      <c r="J5" s="199"/>
      <c r="K5" s="122"/>
      <c r="L5" s="54" t="str">
        <f>IF(I5="","",VLOOKUP(I5,支援金額,2,FALSE))</f>
        <v/>
      </c>
      <c r="M5" s="125"/>
      <c r="N5" s="58" t="str">
        <f>R5&amp;T5&amp;V5&amp;AA5&amp;AD5&amp;AP5&amp;AI5</f>
        <v/>
      </c>
      <c r="O5" s="115"/>
      <c r="P5" s="117"/>
      <c r="Q5" s="39" t="str">
        <f t="shared" ref="Q5:Q68" si="0">IF(C5="","",IF(LEN(C5)=$Q$4,0,1))</f>
        <v/>
      </c>
      <c r="R5" s="46" t="str">
        <f>IF(Q5=1,"✖事業所番号桁数誤り。要訂正。　","")</f>
        <v/>
      </c>
      <c r="S5" s="39" t="str">
        <f>IF(F5="","",IF(COUNTIF(F5,"*"&amp;$S$4&amp;"*")=1,0,1))</f>
        <v/>
      </c>
      <c r="T5" s="46" t="str">
        <f>IF(S5=1,"✖人吉市所在施設対象外。要削除。　","")</f>
        <v/>
      </c>
      <c r="U5" s="83">
        <f>COUNTIF(C5:C74,C5)</f>
        <v>0</v>
      </c>
      <c r="V5" s="46" t="str">
        <f>IF(U5&gt;1,"※同一事業所で複数申請あり。誓約事項チェックリストを確認し、対象となる場合は『専有の区画』欄を記載してください。","")</f>
        <v/>
      </c>
      <c r="W5" s="41" t="str">
        <f>IF($H5="","",IF($H5=W$4,1,0))</f>
        <v/>
      </c>
      <c r="X5" s="41" t="str">
        <f t="shared" ref="X5:Z20" si="1">IF($H5="","",IF($H5=X$4,1,0))</f>
        <v/>
      </c>
      <c r="Y5" s="41" t="str">
        <f t="shared" si="1"/>
        <v/>
      </c>
      <c r="Z5" s="41" t="str">
        <f t="shared" si="1"/>
        <v/>
      </c>
      <c r="AA5" s="48" t="str">
        <f>IF(SUM(W5:Z5)&gt;1,"※同一事業所で複数の申請がなされています。","")</f>
        <v/>
      </c>
      <c r="AB5" s="41" t="str">
        <f>IF($H5="","",IF($H5=AB$4,1,0))</f>
        <v/>
      </c>
      <c r="AC5" s="41" t="str">
        <f t="shared" ref="AB5:AF20" si="2">IF($H5="","",IF($H5=AC$4,1,0))</f>
        <v/>
      </c>
      <c r="AD5" s="41" t="str">
        <f>IF(AC5=1,"※福祉用具販売要確認。","")</f>
        <v/>
      </c>
      <c r="AE5" s="41" t="str">
        <f t="shared" si="2"/>
        <v/>
      </c>
      <c r="AF5" s="41" t="str">
        <f>IF($H5="","",IF($H5=AF$4,1,0))</f>
        <v/>
      </c>
      <c r="AG5" s="48" t="str">
        <f>IF(AF5=1,"※総合事業要確認。","")</f>
        <v/>
      </c>
      <c r="AH5" s="50">
        <f t="shared" ref="AH5:AH75" si="3">IF(_xlfn.ISFORMULA(L5)=TRUE,0,1)</f>
        <v>0</v>
      </c>
      <c r="AI5" s="46" t="str">
        <f>IF(AH5=1,"✖支援金額欄数式削除要確認。","")</f>
        <v/>
      </c>
      <c r="AJ5" s="49" t="str">
        <f>IF(G5="","",G5&amp;"支援金区分")</f>
        <v/>
      </c>
      <c r="AK5" s="40" t="str">
        <f>IF(G5="","",LEFT(G5,1))</f>
        <v/>
      </c>
      <c r="AL5" s="40" t="str">
        <f>IF(AK5="","",IF(AK5="①",1,IF(AK5="②",2,IF(AK5="③",3,IF(AK5="④",4,NG)))))</f>
        <v/>
      </c>
      <c r="AM5" s="42" t="str">
        <f t="shared" ref="AM5:AM33" si="4">IF(I5="","",VLOOKUP(I5,支援金額,3,FALSE))</f>
        <v/>
      </c>
      <c r="AN5" s="42" t="str">
        <f t="shared" ref="AN5:AN33" si="5">IF(I5="","",VLOOKUP(I5,支援金額,4,FALSE))</f>
        <v/>
      </c>
      <c r="AO5" s="42" t="str">
        <f>IF(AL5="","",IF(AL5&lt;3,IF(AND(J5&gt;=AM5,J5&lt;=AN5),0,1),""))</f>
        <v/>
      </c>
      <c r="AP5" s="44" t="str">
        <f t="shared" ref="AP5:AP8" si="6">IF(AND(AL5&lt;=1,AO5=1),"✖入所定員不整合。要訂正。　",IF(AND(AL5=2,AO5=1),"✖通所定員不整合。要訂正。　",""))</f>
        <v/>
      </c>
    </row>
    <row r="6" spans="1:42" ht="28.5" customHeight="1" x14ac:dyDescent="0.15">
      <c r="B6" s="128">
        <v>2</v>
      </c>
      <c r="C6" s="196"/>
      <c r="D6" s="197"/>
      <c r="E6" s="198"/>
      <c r="F6" s="197"/>
      <c r="G6" s="199"/>
      <c r="H6" s="200"/>
      <c r="I6" s="199"/>
      <c r="J6" s="199"/>
      <c r="K6" s="122"/>
      <c r="L6" s="54" t="str">
        <f t="shared" ref="L6:L33" si="7">IF(I6="","",VLOOKUP(I6,支援金額,2,FALSE))</f>
        <v/>
      </c>
      <c r="M6" s="126"/>
      <c r="N6" s="58" t="str">
        <f>R6&amp;T6&amp;V6&amp;AA6&amp;AD6&amp;AP6&amp;AI6</f>
        <v/>
      </c>
      <c r="O6" s="115"/>
      <c r="P6" s="117"/>
      <c r="Q6" s="39" t="str">
        <f t="shared" si="0"/>
        <v/>
      </c>
      <c r="R6" s="46" t="str">
        <f t="shared" ref="R6:R69" si="8">IF(Q6=1,"✖事業所番号桁数誤り。要訂正。　","")</f>
        <v/>
      </c>
      <c r="S6" s="39" t="str">
        <f t="shared" ref="S6:S34" si="9">IF(F6="","",IF(COUNTIF(F6,"*"&amp;$S$4&amp;"*")=1,0,1))</f>
        <v/>
      </c>
      <c r="T6" s="46" t="str">
        <f t="shared" ref="T6:T34" si="10">IF(S6=1,"✖人吉市所在施設対象外。要削除。　","")</f>
        <v/>
      </c>
      <c r="U6" s="83">
        <f>COUNTIF(C5:C74,C6)</f>
        <v>0</v>
      </c>
      <c r="V6" s="46" t="str">
        <f t="shared" ref="V6:V69" si="11">IF(U6&gt;1,"※同一事業所で複数申請あり。誓約事項チェックリストを確認し、対象となる場合は『専有の区画』欄を記載してください。","")</f>
        <v/>
      </c>
      <c r="W6" s="41" t="str">
        <f t="shared" ref="W6:Z74" si="12">IF($H6="","",IF($H6=W$4,1,0))</f>
        <v/>
      </c>
      <c r="X6" s="41" t="str">
        <f t="shared" si="1"/>
        <v/>
      </c>
      <c r="Y6" s="41" t="str">
        <f t="shared" si="1"/>
        <v/>
      </c>
      <c r="Z6" s="41" t="str">
        <f t="shared" si="1"/>
        <v/>
      </c>
      <c r="AA6" s="48" t="str">
        <f t="shared" ref="AA6:AA33" si="13">IF(SUM(W6:Z6)&gt;1,"※同一事業所で複数の申請がなされています。","")</f>
        <v/>
      </c>
      <c r="AB6" s="41" t="str">
        <f t="shared" si="2"/>
        <v/>
      </c>
      <c r="AC6" s="41" t="str">
        <f t="shared" si="2"/>
        <v/>
      </c>
      <c r="AD6" s="41" t="str">
        <f t="shared" ref="AD6:AD75" si="14">IF(AC6=1,"※福祉用具販売要確認。","")</f>
        <v/>
      </c>
      <c r="AE6" s="41" t="str">
        <f t="shared" si="2"/>
        <v/>
      </c>
      <c r="AF6" s="41" t="str">
        <f t="shared" si="2"/>
        <v/>
      </c>
      <c r="AG6" s="48" t="str">
        <f t="shared" ref="AG6:AG69" si="15">IF(AF6=1,"※総合事業要確認。","")</f>
        <v/>
      </c>
      <c r="AH6" s="50">
        <f t="shared" si="3"/>
        <v>0</v>
      </c>
      <c r="AI6" s="46" t="str">
        <f t="shared" ref="AI6:AI69" si="16">IF(AH6=1,"✖支援金額欄数式削除要確認。","")</f>
        <v/>
      </c>
      <c r="AJ6" s="49" t="str">
        <f t="shared" ref="AJ6:AJ69" si="17">IF(G6="","",G6&amp;"支援金区分")</f>
        <v/>
      </c>
      <c r="AK6" s="40" t="str">
        <f t="shared" ref="AK6:AK69" si="18">IF(G6="","",LEFT(G6,1))</f>
        <v/>
      </c>
      <c r="AL6" s="40" t="str">
        <f>IF(AK6="","",IF(AK6="①",1,IF(AK6="②",2,IF(AK6="③",3,IF(AK6="④",4,NG)))))</f>
        <v/>
      </c>
      <c r="AM6" s="42" t="str">
        <f t="shared" si="4"/>
        <v/>
      </c>
      <c r="AN6" s="42" t="str">
        <f t="shared" si="5"/>
        <v/>
      </c>
      <c r="AO6" s="42" t="str">
        <f>IF(AL6="","",IF(AL6&lt;3,IF(AND(J6&gt;=AM6,J6&lt;=AN6),0,1),""))</f>
        <v/>
      </c>
      <c r="AP6" s="44" t="str">
        <f t="shared" si="6"/>
        <v/>
      </c>
    </row>
    <row r="7" spans="1:42" ht="28.5" customHeight="1" x14ac:dyDescent="0.15">
      <c r="B7" s="128">
        <v>3</v>
      </c>
      <c r="C7" s="196"/>
      <c r="D7" s="197"/>
      <c r="E7" s="198"/>
      <c r="F7" s="197"/>
      <c r="G7" s="199"/>
      <c r="H7" s="200"/>
      <c r="I7" s="199"/>
      <c r="J7" s="199"/>
      <c r="K7" s="122"/>
      <c r="L7" s="54" t="str">
        <f t="shared" si="7"/>
        <v/>
      </c>
      <c r="M7" s="126"/>
      <c r="N7" s="58" t="str">
        <f t="shared" ref="N7:N70" si="19">R7&amp;T7&amp;V7&amp;AA7&amp;AD7&amp;AP7&amp;AI7</f>
        <v/>
      </c>
      <c r="O7" s="115"/>
      <c r="P7" s="117"/>
      <c r="Q7" s="39" t="str">
        <f t="shared" si="0"/>
        <v/>
      </c>
      <c r="R7" s="46" t="str">
        <f t="shared" si="8"/>
        <v/>
      </c>
      <c r="S7" s="39" t="str">
        <f t="shared" si="9"/>
        <v/>
      </c>
      <c r="T7" s="46" t="str">
        <f t="shared" si="10"/>
        <v/>
      </c>
      <c r="U7" s="83">
        <f>COUNTIF(C5:C74,C7)</f>
        <v>0</v>
      </c>
      <c r="V7" s="46" t="str">
        <f t="shared" si="11"/>
        <v/>
      </c>
      <c r="W7" s="41" t="str">
        <f t="shared" si="12"/>
        <v/>
      </c>
      <c r="X7" s="41" t="str">
        <f t="shared" si="1"/>
        <v/>
      </c>
      <c r="Y7" s="41" t="str">
        <f t="shared" si="1"/>
        <v/>
      </c>
      <c r="Z7" s="41" t="str">
        <f t="shared" si="1"/>
        <v/>
      </c>
      <c r="AA7" s="48" t="str">
        <f>IF(SUM(W7:Z7)&gt;1,"※同一事業所で複数の申請がなされています。","")</f>
        <v/>
      </c>
      <c r="AB7" s="41" t="str">
        <f t="shared" si="2"/>
        <v/>
      </c>
      <c r="AC7" s="41" t="str">
        <f t="shared" si="2"/>
        <v/>
      </c>
      <c r="AD7" s="41" t="str">
        <f t="shared" si="14"/>
        <v/>
      </c>
      <c r="AE7" s="41" t="str">
        <f t="shared" si="2"/>
        <v/>
      </c>
      <c r="AF7" s="41" t="str">
        <f t="shared" si="2"/>
        <v/>
      </c>
      <c r="AG7" s="48" t="str">
        <f t="shared" si="15"/>
        <v/>
      </c>
      <c r="AH7" s="50">
        <f t="shared" si="3"/>
        <v>0</v>
      </c>
      <c r="AI7" s="46" t="str">
        <f t="shared" si="16"/>
        <v/>
      </c>
      <c r="AJ7" s="49" t="str">
        <f t="shared" si="17"/>
        <v/>
      </c>
      <c r="AK7" s="40" t="str">
        <f t="shared" si="18"/>
        <v/>
      </c>
      <c r="AL7" s="40" t="str">
        <f>IF(AK7="","",IF(AK7="①",1,IF(AK7="②",2,IF(AK7="③",3,IF(AK7="④",4,NG)))))</f>
        <v/>
      </c>
      <c r="AM7" s="42" t="str">
        <f t="shared" si="4"/>
        <v/>
      </c>
      <c r="AN7" s="42" t="str">
        <f t="shared" si="5"/>
        <v/>
      </c>
      <c r="AO7" s="42" t="str">
        <f>IF(AL7="","",IF(AL7&lt;3,IF(AND(J7&gt;=AM7,J7&lt;=AN7),0,1),""))</f>
        <v/>
      </c>
      <c r="AP7" s="44" t="str">
        <f t="shared" si="6"/>
        <v/>
      </c>
    </row>
    <row r="8" spans="1:42" ht="28.5" customHeight="1" x14ac:dyDescent="0.15">
      <c r="B8" s="128">
        <v>4</v>
      </c>
      <c r="C8" s="196"/>
      <c r="D8" s="197"/>
      <c r="E8" s="198"/>
      <c r="F8" s="197"/>
      <c r="G8" s="199"/>
      <c r="H8" s="200"/>
      <c r="I8" s="199"/>
      <c r="J8" s="199"/>
      <c r="K8" s="122"/>
      <c r="L8" s="54" t="str">
        <f t="shared" si="7"/>
        <v/>
      </c>
      <c r="M8" s="126"/>
      <c r="N8" s="58" t="str">
        <f t="shared" si="19"/>
        <v/>
      </c>
      <c r="O8" s="115"/>
      <c r="Q8" s="39" t="str">
        <f t="shared" si="0"/>
        <v/>
      </c>
      <c r="R8" s="46" t="str">
        <f t="shared" si="8"/>
        <v/>
      </c>
      <c r="S8" s="39" t="str">
        <f t="shared" si="9"/>
        <v/>
      </c>
      <c r="T8" s="46" t="str">
        <f t="shared" si="10"/>
        <v/>
      </c>
      <c r="U8" s="83">
        <f>COUNTIF(C5:C74,C8)</f>
        <v>0</v>
      </c>
      <c r="V8" s="46" t="str">
        <f t="shared" si="11"/>
        <v/>
      </c>
      <c r="W8" s="41" t="str">
        <f t="shared" si="12"/>
        <v/>
      </c>
      <c r="X8" s="41" t="str">
        <f t="shared" si="1"/>
        <v/>
      </c>
      <c r="Y8" s="41" t="str">
        <f t="shared" si="1"/>
        <v/>
      </c>
      <c r="Z8" s="41" t="str">
        <f t="shared" si="1"/>
        <v/>
      </c>
      <c r="AA8" s="48" t="str">
        <f t="shared" si="13"/>
        <v/>
      </c>
      <c r="AB8" s="41" t="str">
        <f t="shared" si="2"/>
        <v/>
      </c>
      <c r="AC8" s="41" t="str">
        <f t="shared" si="2"/>
        <v/>
      </c>
      <c r="AD8" s="41" t="str">
        <f t="shared" si="14"/>
        <v/>
      </c>
      <c r="AE8" s="41" t="str">
        <f t="shared" si="2"/>
        <v/>
      </c>
      <c r="AF8" s="41" t="str">
        <f t="shared" si="2"/>
        <v/>
      </c>
      <c r="AG8" s="48" t="str">
        <f t="shared" si="15"/>
        <v/>
      </c>
      <c r="AH8" s="50">
        <f t="shared" si="3"/>
        <v>0</v>
      </c>
      <c r="AI8" s="46" t="str">
        <f t="shared" si="16"/>
        <v/>
      </c>
      <c r="AJ8" s="49" t="str">
        <f t="shared" si="17"/>
        <v/>
      </c>
      <c r="AK8" s="40" t="str">
        <f t="shared" si="18"/>
        <v/>
      </c>
      <c r="AL8" s="40" t="str">
        <f>IF(AK8="","",IF(AK8="①",1,IF(AK8="②",2,IF(AK8="③",3,IF(AK8="④",4,NG)))))</f>
        <v/>
      </c>
      <c r="AM8" s="42" t="str">
        <f t="shared" si="4"/>
        <v/>
      </c>
      <c r="AN8" s="42" t="str">
        <f t="shared" si="5"/>
        <v/>
      </c>
      <c r="AO8" s="42" t="str">
        <f t="shared" ref="AO8:AO71" si="20">IF(AL8="","",IF(AL8&lt;3,IF(AND(J8&gt;=AM8,J8&lt;=AN8),0,1),""))</f>
        <v/>
      </c>
      <c r="AP8" s="44" t="str">
        <f t="shared" si="6"/>
        <v/>
      </c>
    </row>
    <row r="9" spans="1:42" ht="28.5" customHeight="1" x14ac:dyDescent="0.15">
      <c r="B9" s="128">
        <v>5</v>
      </c>
      <c r="C9" s="196"/>
      <c r="D9" s="197"/>
      <c r="E9" s="198"/>
      <c r="F9" s="197"/>
      <c r="G9" s="199"/>
      <c r="H9" s="200"/>
      <c r="I9" s="199"/>
      <c r="J9" s="199"/>
      <c r="K9" s="122"/>
      <c r="L9" s="54" t="str">
        <f t="shared" si="7"/>
        <v/>
      </c>
      <c r="M9" s="126"/>
      <c r="N9" s="58" t="str">
        <f t="shared" si="19"/>
        <v/>
      </c>
      <c r="O9" s="115"/>
      <c r="Q9" s="39" t="str">
        <f t="shared" si="0"/>
        <v/>
      </c>
      <c r="R9" s="46" t="str">
        <f t="shared" si="8"/>
        <v/>
      </c>
      <c r="S9" s="39" t="str">
        <f t="shared" si="9"/>
        <v/>
      </c>
      <c r="T9" s="46" t="str">
        <f t="shared" si="10"/>
        <v/>
      </c>
      <c r="U9" s="83">
        <f>COUNTIF(C5:C74,C9)</f>
        <v>0</v>
      </c>
      <c r="V9" s="46" t="str">
        <f t="shared" si="11"/>
        <v/>
      </c>
      <c r="W9" s="41" t="str">
        <f t="shared" si="12"/>
        <v/>
      </c>
      <c r="X9" s="41" t="str">
        <f t="shared" si="1"/>
        <v/>
      </c>
      <c r="Y9" s="41" t="str">
        <f t="shared" si="1"/>
        <v/>
      </c>
      <c r="Z9" s="41" t="str">
        <f t="shared" si="1"/>
        <v/>
      </c>
      <c r="AA9" s="48" t="str">
        <f t="shared" si="13"/>
        <v/>
      </c>
      <c r="AB9" s="41" t="str">
        <f t="shared" si="2"/>
        <v/>
      </c>
      <c r="AC9" s="41" t="str">
        <f t="shared" si="2"/>
        <v/>
      </c>
      <c r="AD9" s="41" t="str">
        <f t="shared" si="14"/>
        <v/>
      </c>
      <c r="AE9" s="41" t="str">
        <f t="shared" si="2"/>
        <v/>
      </c>
      <c r="AF9" s="41" t="str">
        <f t="shared" si="2"/>
        <v/>
      </c>
      <c r="AG9" s="48" t="str">
        <f t="shared" si="15"/>
        <v/>
      </c>
      <c r="AH9" s="50">
        <f t="shared" si="3"/>
        <v>0</v>
      </c>
      <c r="AI9" s="46" t="str">
        <f t="shared" si="16"/>
        <v/>
      </c>
      <c r="AJ9" s="49" t="str">
        <f t="shared" si="17"/>
        <v/>
      </c>
      <c r="AK9" s="40" t="str">
        <f t="shared" si="18"/>
        <v/>
      </c>
      <c r="AL9" s="40" t="str">
        <f>IF(AK9="","",IF(AK9="①",1,IF(AK9="②",2,IF(AK9="③",3,IF(AK9="④",4,NG)))))</f>
        <v/>
      </c>
      <c r="AM9" s="42" t="str">
        <f t="shared" si="4"/>
        <v/>
      </c>
      <c r="AN9" s="42" t="str">
        <f t="shared" si="5"/>
        <v/>
      </c>
      <c r="AO9" s="42" t="str">
        <f t="shared" si="20"/>
        <v/>
      </c>
      <c r="AP9" s="44" t="str">
        <f>IF(AND(AL9&lt;=1,AO9=1),"✖入所定員不整合。要訂正。　",IF(AND(AL9=2,AO9=1),"✖通所定員不整合。要訂正。　",""))</f>
        <v/>
      </c>
    </row>
    <row r="10" spans="1:42" ht="28.5" customHeight="1" x14ac:dyDescent="0.15">
      <c r="B10" s="128">
        <v>6</v>
      </c>
      <c r="C10" s="196"/>
      <c r="D10" s="197"/>
      <c r="E10" s="198"/>
      <c r="F10" s="197"/>
      <c r="G10" s="199"/>
      <c r="H10" s="200"/>
      <c r="I10" s="199"/>
      <c r="J10" s="199"/>
      <c r="K10" s="122"/>
      <c r="L10" s="54" t="str">
        <f t="shared" si="7"/>
        <v/>
      </c>
      <c r="M10" s="126"/>
      <c r="N10" s="58" t="str">
        <f t="shared" si="19"/>
        <v/>
      </c>
      <c r="O10" s="115"/>
      <c r="Q10" s="39" t="str">
        <f t="shared" si="0"/>
        <v/>
      </c>
      <c r="R10" s="46" t="str">
        <f t="shared" si="8"/>
        <v/>
      </c>
      <c r="S10" s="39" t="str">
        <f t="shared" si="9"/>
        <v/>
      </c>
      <c r="T10" s="46" t="str">
        <f t="shared" si="10"/>
        <v/>
      </c>
      <c r="U10" s="83">
        <f>COUNTIF(C5:C74,C10)</f>
        <v>0</v>
      </c>
      <c r="V10" s="46" t="str">
        <f t="shared" si="11"/>
        <v/>
      </c>
      <c r="W10" s="41" t="str">
        <f t="shared" si="12"/>
        <v/>
      </c>
      <c r="X10" s="41" t="str">
        <f t="shared" si="1"/>
        <v/>
      </c>
      <c r="Y10" s="41" t="str">
        <f t="shared" si="1"/>
        <v/>
      </c>
      <c r="Z10" s="41" t="str">
        <f t="shared" si="1"/>
        <v/>
      </c>
      <c r="AA10" s="48" t="str">
        <f t="shared" si="13"/>
        <v/>
      </c>
      <c r="AB10" s="41" t="str">
        <f t="shared" si="2"/>
        <v/>
      </c>
      <c r="AC10" s="41" t="str">
        <f t="shared" si="2"/>
        <v/>
      </c>
      <c r="AD10" s="41" t="str">
        <f t="shared" si="14"/>
        <v/>
      </c>
      <c r="AE10" s="41" t="str">
        <f t="shared" si="2"/>
        <v/>
      </c>
      <c r="AF10" s="41" t="str">
        <f t="shared" si="2"/>
        <v/>
      </c>
      <c r="AG10" s="48" t="str">
        <f t="shared" si="15"/>
        <v/>
      </c>
      <c r="AH10" s="50">
        <f t="shared" si="3"/>
        <v>0</v>
      </c>
      <c r="AI10" s="46" t="str">
        <f t="shared" si="16"/>
        <v/>
      </c>
      <c r="AJ10" s="49" t="str">
        <f t="shared" si="17"/>
        <v/>
      </c>
      <c r="AK10" s="40" t="str">
        <f t="shared" si="18"/>
        <v/>
      </c>
      <c r="AL10" s="40" t="str">
        <f>IF(AK10="","",IF(AK10="①",1,IF(AK10="②",2,IF(AK10="③",3,IF(AK10="④",4,NG)))))</f>
        <v/>
      </c>
      <c r="AM10" s="42" t="str">
        <f t="shared" si="4"/>
        <v/>
      </c>
      <c r="AN10" s="42" t="str">
        <f t="shared" si="5"/>
        <v/>
      </c>
      <c r="AO10" s="42" t="str">
        <f t="shared" si="20"/>
        <v/>
      </c>
      <c r="AP10" s="44" t="str">
        <f t="shared" ref="AP10:AP73" si="21">IF(AND(AL10&lt;=1,AO10=1),"✖入所定員不整合。要訂正。　",IF(AND(AL10=2,AO10=1),"✖通所定員不整合。要訂正。　",""))</f>
        <v/>
      </c>
    </row>
    <row r="11" spans="1:42" ht="28.5" customHeight="1" x14ac:dyDescent="0.15">
      <c r="B11" s="128">
        <v>7</v>
      </c>
      <c r="C11" s="196"/>
      <c r="D11" s="197"/>
      <c r="E11" s="198"/>
      <c r="F11" s="197"/>
      <c r="G11" s="199"/>
      <c r="H11" s="200"/>
      <c r="I11" s="199"/>
      <c r="J11" s="199"/>
      <c r="K11" s="122"/>
      <c r="L11" s="54" t="str">
        <f t="shared" si="7"/>
        <v/>
      </c>
      <c r="M11" s="126"/>
      <c r="N11" s="58" t="str">
        <f t="shared" si="19"/>
        <v/>
      </c>
      <c r="O11" s="115"/>
      <c r="Q11" s="39" t="str">
        <f t="shared" si="0"/>
        <v/>
      </c>
      <c r="R11" s="46" t="str">
        <f t="shared" si="8"/>
        <v/>
      </c>
      <c r="S11" s="39" t="str">
        <f t="shared" si="9"/>
        <v/>
      </c>
      <c r="T11" s="46" t="str">
        <f t="shared" si="10"/>
        <v/>
      </c>
      <c r="U11" s="83">
        <f>COUNTIF(C5:C74,C11)</f>
        <v>0</v>
      </c>
      <c r="V11" s="46" t="str">
        <f t="shared" si="11"/>
        <v/>
      </c>
      <c r="W11" s="41" t="str">
        <f t="shared" si="12"/>
        <v/>
      </c>
      <c r="X11" s="41" t="str">
        <f t="shared" si="1"/>
        <v/>
      </c>
      <c r="Y11" s="41" t="str">
        <f t="shared" si="1"/>
        <v/>
      </c>
      <c r="Z11" s="41" t="str">
        <f t="shared" si="1"/>
        <v/>
      </c>
      <c r="AA11" s="48" t="str">
        <f t="shared" si="13"/>
        <v/>
      </c>
      <c r="AB11" s="41" t="str">
        <f t="shared" si="2"/>
        <v/>
      </c>
      <c r="AC11" s="41" t="str">
        <f t="shared" si="2"/>
        <v/>
      </c>
      <c r="AD11" s="41" t="str">
        <f t="shared" si="14"/>
        <v/>
      </c>
      <c r="AE11" s="41" t="str">
        <f t="shared" si="2"/>
        <v/>
      </c>
      <c r="AF11" s="41" t="str">
        <f t="shared" si="2"/>
        <v/>
      </c>
      <c r="AG11" s="48" t="str">
        <f t="shared" si="15"/>
        <v/>
      </c>
      <c r="AH11" s="50">
        <f t="shared" si="3"/>
        <v>0</v>
      </c>
      <c r="AI11" s="46" t="str">
        <f t="shared" si="16"/>
        <v/>
      </c>
      <c r="AJ11" s="49" t="str">
        <f t="shared" si="17"/>
        <v/>
      </c>
      <c r="AK11" s="40" t="str">
        <f t="shared" si="18"/>
        <v/>
      </c>
      <c r="AL11" s="40" t="str">
        <f>IF(AK11="","",IF(AK11="①",1,IF(AK11="②",2,IF(AK11="③",3,IF(AK11="④",4,NG)))))</f>
        <v/>
      </c>
      <c r="AM11" s="42" t="str">
        <f t="shared" si="4"/>
        <v/>
      </c>
      <c r="AN11" s="42" t="str">
        <f t="shared" si="5"/>
        <v/>
      </c>
      <c r="AO11" s="42" t="str">
        <f t="shared" si="20"/>
        <v/>
      </c>
      <c r="AP11" s="44" t="str">
        <f t="shared" si="21"/>
        <v/>
      </c>
    </row>
    <row r="12" spans="1:42" ht="28.5" customHeight="1" x14ac:dyDescent="0.15">
      <c r="B12" s="128">
        <v>8</v>
      </c>
      <c r="C12" s="196"/>
      <c r="D12" s="197"/>
      <c r="E12" s="198"/>
      <c r="F12" s="197"/>
      <c r="G12" s="199"/>
      <c r="H12" s="200"/>
      <c r="I12" s="199"/>
      <c r="J12" s="199"/>
      <c r="K12" s="122"/>
      <c r="L12" s="54" t="str">
        <f t="shared" si="7"/>
        <v/>
      </c>
      <c r="M12" s="126"/>
      <c r="N12" s="58" t="str">
        <f t="shared" si="19"/>
        <v/>
      </c>
      <c r="O12" s="115"/>
      <c r="Q12" s="39" t="str">
        <f t="shared" si="0"/>
        <v/>
      </c>
      <c r="R12" s="46" t="str">
        <f t="shared" si="8"/>
        <v/>
      </c>
      <c r="S12" s="39" t="str">
        <f t="shared" si="9"/>
        <v/>
      </c>
      <c r="T12" s="46" t="str">
        <f t="shared" si="10"/>
        <v/>
      </c>
      <c r="U12" s="83">
        <f>COUNTIF(C5:C74,C12)</f>
        <v>0</v>
      </c>
      <c r="V12" s="46" t="str">
        <f t="shared" si="11"/>
        <v/>
      </c>
      <c r="W12" s="41" t="str">
        <f t="shared" si="12"/>
        <v/>
      </c>
      <c r="X12" s="41" t="str">
        <f t="shared" si="1"/>
        <v/>
      </c>
      <c r="Y12" s="41" t="str">
        <f t="shared" si="1"/>
        <v/>
      </c>
      <c r="Z12" s="41" t="str">
        <f t="shared" si="1"/>
        <v/>
      </c>
      <c r="AA12" s="48" t="str">
        <f t="shared" si="13"/>
        <v/>
      </c>
      <c r="AB12" s="41" t="str">
        <f t="shared" si="2"/>
        <v/>
      </c>
      <c r="AC12" s="41" t="str">
        <f t="shared" si="2"/>
        <v/>
      </c>
      <c r="AD12" s="41" t="str">
        <f t="shared" si="14"/>
        <v/>
      </c>
      <c r="AE12" s="41" t="str">
        <f t="shared" si="2"/>
        <v/>
      </c>
      <c r="AF12" s="41" t="str">
        <f t="shared" si="2"/>
        <v/>
      </c>
      <c r="AG12" s="48" t="str">
        <f t="shared" si="15"/>
        <v/>
      </c>
      <c r="AH12" s="50">
        <f t="shared" si="3"/>
        <v>0</v>
      </c>
      <c r="AI12" s="46" t="str">
        <f t="shared" si="16"/>
        <v/>
      </c>
      <c r="AJ12" s="49" t="str">
        <f t="shared" si="17"/>
        <v/>
      </c>
      <c r="AK12" s="40" t="str">
        <f t="shared" si="18"/>
        <v/>
      </c>
      <c r="AL12" s="40" t="str">
        <f>IF(AK12="","",IF(AK12="①",1,IF(AK12="②",2,IF(AK12="③",3,IF(AK12="④",4,NG)))))</f>
        <v/>
      </c>
      <c r="AM12" s="42" t="str">
        <f t="shared" si="4"/>
        <v/>
      </c>
      <c r="AN12" s="42" t="str">
        <f t="shared" si="5"/>
        <v/>
      </c>
      <c r="AO12" s="42" t="str">
        <f t="shared" si="20"/>
        <v/>
      </c>
      <c r="AP12" s="44" t="str">
        <f t="shared" si="21"/>
        <v/>
      </c>
    </row>
    <row r="13" spans="1:42" ht="28.5" customHeight="1" x14ac:dyDescent="0.15">
      <c r="B13" s="128">
        <v>9</v>
      </c>
      <c r="C13" s="196"/>
      <c r="D13" s="197"/>
      <c r="E13" s="198"/>
      <c r="F13" s="197"/>
      <c r="G13" s="199"/>
      <c r="H13" s="200"/>
      <c r="I13" s="199"/>
      <c r="J13" s="199"/>
      <c r="K13" s="122"/>
      <c r="L13" s="54" t="str">
        <f t="shared" si="7"/>
        <v/>
      </c>
      <c r="M13" s="126"/>
      <c r="N13" s="58" t="str">
        <f t="shared" si="19"/>
        <v/>
      </c>
      <c r="O13" s="115"/>
      <c r="Q13" s="39" t="str">
        <f t="shared" si="0"/>
        <v/>
      </c>
      <c r="R13" s="46" t="str">
        <f t="shared" si="8"/>
        <v/>
      </c>
      <c r="S13" s="39" t="str">
        <f t="shared" si="9"/>
        <v/>
      </c>
      <c r="T13" s="46" t="str">
        <f t="shared" si="10"/>
        <v/>
      </c>
      <c r="U13" s="83">
        <f>COUNTIF(C5:C74,C13)</f>
        <v>0</v>
      </c>
      <c r="V13" s="46" t="str">
        <f t="shared" si="11"/>
        <v/>
      </c>
      <c r="W13" s="41" t="str">
        <f t="shared" si="12"/>
        <v/>
      </c>
      <c r="X13" s="41" t="str">
        <f t="shared" si="1"/>
        <v/>
      </c>
      <c r="Y13" s="41" t="str">
        <f t="shared" si="1"/>
        <v/>
      </c>
      <c r="Z13" s="41" t="str">
        <f t="shared" si="1"/>
        <v/>
      </c>
      <c r="AA13" s="48" t="str">
        <f t="shared" si="13"/>
        <v/>
      </c>
      <c r="AB13" s="41" t="str">
        <f t="shared" si="2"/>
        <v/>
      </c>
      <c r="AC13" s="41" t="str">
        <f t="shared" si="2"/>
        <v/>
      </c>
      <c r="AD13" s="41" t="str">
        <f t="shared" si="14"/>
        <v/>
      </c>
      <c r="AE13" s="41" t="str">
        <f t="shared" si="2"/>
        <v/>
      </c>
      <c r="AF13" s="41" t="str">
        <f t="shared" si="2"/>
        <v/>
      </c>
      <c r="AG13" s="48" t="str">
        <f t="shared" si="15"/>
        <v/>
      </c>
      <c r="AH13" s="50">
        <f t="shared" si="3"/>
        <v>0</v>
      </c>
      <c r="AI13" s="46" t="str">
        <f t="shared" si="16"/>
        <v/>
      </c>
      <c r="AJ13" s="49" t="str">
        <f t="shared" si="17"/>
        <v/>
      </c>
      <c r="AK13" s="40" t="str">
        <f t="shared" si="18"/>
        <v/>
      </c>
      <c r="AL13" s="40" t="str">
        <f>IF(AK13="","",IF(AK13="①",1,IF(AK13="②",2,IF(AK13="③",3,IF(AK13="④",4,NG)))))</f>
        <v/>
      </c>
      <c r="AM13" s="42" t="str">
        <f t="shared" si="4"/>
        <v/>
      </c>
      <c r="AN13" s="42" t="str">
        <f t="shared" si="5"/>
        <v/>
      </c>
      <c r="AO13" s="42" t="str">
        <f t="shared" si="20"/>
        <v/>
      </c>
      <c r="AP13" s="44" t="str">
        <f t="shared" si="21"/>
        <v/>
      </c>
    </row>
    <row r="14" spans="1:42" ht="28.5" customHeight="1" x14ac:dyDescent="0.15">
      <c r="B14" s="128">
        <v>10</v>
      </c>
      <c r="C14" s="119"/>
      <c r="D14" s="120"/>
      <c r="E14" s="121"/>
      <c r="F14" s="120"/>
      <c r="G14" s="122"/>
      <c r="H14" s="123"/>
      <c r="I14" s="122"/>
      <c r="J14" s="122"/>
      <c r="K14" s="122"/>
      <c r="L14" s="54" t="str">
        <f t="shared" si="7"/>
        <v/>
      </c>
      <c r="M14" s="126"/>
      <c r="N14" s="58" t="str">
        <f>R14&amp;T14&amp;V14&amp;AA14&amp;AD14&amp;AP14&amp;AI14</f>
        <v/>
      </c>
      <c r="O14" s="115"/>
      <c r="Q14" s="39" t="str">
        <f t="shared" si="0"/>
        <v/>
      </c>
      <c r="R14" s="46" t="str">
        <f t="shared" si="8"/>
        <v/>
      </c>
      <c r="S14" s="39" t="str">
        <f t="shared" si="9"/>
        <v/>
      </c>
      <c r="T14" s="46" t="str">
        <f t="shared" si="10"/>
        <v/>
      </c>
      <c r="U14" s="83">
        <f>COUNTIF(C5:C74,C14)</f>
        <v>0</v>
      </c>
      <c r="V14" s="46" t="str">
        <f t="shared" si="11"/>
        <v/>
      </c>
      <c r="W14" s="41" t="str">
        <f t="shared" si="12"/>
        <v/>
      </c>
      <c r="X14" s="41" t="str">
        <f t="shared" si="1"/>
        <v/>
      </c>
      <c r="Y14" s="41" t="str">
        <f t="shared" si="1"/>
        <v/>
      </c>
      <c r="Z14" s="41" t="str">
        <f t="shared" si="1"/>
        <v/>
      </c>
      <c r="AA14" s="48" t="str">
        <f t="shared" si="13"/>
        <v/>
      </c>
      <c r="AB14" s="41" t="str">
        <f t="shared" si="2"/>
        <v/>
      </c>
      <c r="AC14" s="41" t="str">
        <f t="shared" si="2"/>
        <v/>
      </c>
      <c r="AD14" s="41" t="str">
        <f t="shared" si="14"/>
        <v/>
      </c>
      <c r="AE14" s="41" t="str">
        <f t="shared" si="2"/>
        <v/>
      </c>
      <c r="AF14" s="41" t="str">
        <f t="shared" si="2"/>
        <v/>
      </c>
      <c r="AG14" s="48" t="str">
        <f t="shared" si="15"/>
        <v/>
      </c>
      <c r="AH14" s="50">
        <f t="shared" si="3"/>
        <v>0</v>
      </c>
      <c r="AI14" s="46" t="str">
        <f t="shared" si="16"/>
        <v/>
      </c>
      <c r="AJ14" s="49" t="str">
        <f t="shared" si="17"/>
        <v/>
      </c>
      <c r="AK14" s="40" t="str">
        <f t="shared" si="18"/>
        <v/>
      </c>
      <c r="AL14" s="40" t="str">
        <f>IF(AK14="","",IF(AK14="①",1,IF(AK14="②",2,IF(AK14="③",3,IF(AK14="④",4,NG)))))</f>
        <v/>
      </c>
      <c r="AM14" s="42" t="str">
        <f t="shared" si="4"/>
        <v/>
      </c>
      <c r="AN14" s="42" t="str">
        <f t="shared" si="5"/>
        <v/>
      </c>
      <c r="AO14" s="42" t="str">
        <f t="shared" si="20"/>
        <v/>
      </c>
      <c r="AP14" s="44" t="str">
        <f t="shared" si="21"/>
        <v/>
      </c>
    </row>
    <row r="15" spans="1:42" ht="28.5" customHeight="1" x14ac:dyDescent="0.15">
      <c r="B15" s="128">
        <v>11</v>
      </c>
      <c r="C15" s="119"/>
      <c r="D15" s="120"/>
      <c r="E15" s="121"/>
      <c r="F15" s="120"/>
      <c r="G15" s="122"/>
      <c r="H15" s="123"/>
      <c r="I15" s="122"/>
      <c r="J15" s="122"/>
      <c r="K15" s="122"/>
      <c r="L15" s="54" t="str">
        <f t="shared" si="7"/>
        <v/>
      </c>
      <c r="M15" s="126"/>
      <c r="N15" s="58" t="str">
        <f t="shared" si="19"/>
        <v/>
      </c>
      <c r="O15" s="115"/>
      <c r="Q15" s="39" t="str">
        <f t="shared" si="0"/>
        <v/>
      </c>
      <c r="R15" s="46" t="str">
        <f t="shared" si="8"/>
        <v/>
      </c>
      <c r="S15" s="39" t="str">
        <f t="shared" si="9"/>
        <v/>
      </c>
      <c r="T15" s="46" t="str">
        <f t="shared" si="10"/>
        <v/>
      </c>
      <c r="U15" s="83">
        <f>COUNTIF(C5:C74,C15)</f>
        <v>0</v>
      </c>
      <c r="V15" s="46" t="str">
        <f t="shared" si="11"/>
        <v/>
      </c>
      <c r="W15" s="41" t="str">
        <f t="shared" si="12"/>
        <v/>
      </c>
      <c r="X15" s="41" t="str">
        <f t="shared" si="1"/>
        <v/>
      </c>
      <c r="Y15" s="41" t="str">
        <f t="shared" si="1"/>
        <v/>
      </c>
      <c r="Z15" s="41" t="str">
        <f t="shared" si="1"/>
        <v/>
      </c>
      <c r="AA15" s="48" t="str">
        <f t="shared" si="13"/>
        <v/>
      </c>
      <c r="AB15" s="41" t="str">
        <f t="shared" si="2"/>
        <v/>
      </c>
      <c r="AC15" s="41" t="str">
        <f t="shared" si="2"/>
        <v/>
      </c>
      <c r="AD15" s="41" t="str">
        <f t="shared" si="14"/>
        <v/>
      </c>
      <c r="AE15" s="41" t="str">
        <f t="shared" si="2"/>
        <v/>
      </c>
      <c r="AF15" s="41" t="str">
        <f t="shared" si="2"/>
        <v/>
      </c>
      <c r="AG15" s="48" t="str">
        <f t="shared" si="15"/>
        <v/>
      </c>
      <c r="AH15" s="50">
        <f t="shared" si="3"/>
        <v>0</v>
      </c>
      <c r="AI15" s="46" t="str">
        <f t="shared" si="16"/>
        <v/>
      </c>
      <c r="AJ15" s="49" t="str">
        <f t="shared" si="17"/>
        <v/>
      </c>
      <c r="AK15" s="40" t="str">
        <f t="shared" si="18"/>
        <v/>
      </c>
      <c r="AL15" s="40" t="str">
        <f>IF(AK15="","",IF(AK15="①",1,IF(AK15="②",2,IF(AK15="③",3,IF(AK15="④",4,NG)))))</f>
        <v/>
      </c>
      <c r="AM15" s="42" t="str">
        <f t="shared" si="4"/>
        <v/>
      </c>
      <c r="AN15" s="42" t="str">
        <f t="shared" si="5"/>
        <v/>
      </c>
      <c r="AO15" s="42" t="str">
        <f t="shared" si="20"/>
        <v/>
      </c>
      <c r="AP15" s="44" t="str">
        <f t="shared" si="21"/>
        <v/>
      </c>
    </row>
    <row r="16" spans="1:42" ht="28.5" customHeight="1" x14ac:dyDescent="0.15">
      <c r="B16" s="128">
        <v>12</v>
      </c>
      <c r="C16" s="119"/>
      <c r="D16" s="120"/>
      <c r="E16" s="121"/>
      <c r="F16" s="120"/>
      <c r="G16" s="122"/>
      <c r="H16" s="123"/>
      <c r="I16" s="122"/>
      <c r="J16" s="122"/>
      <c r="K16" s="122"/>
      <c r="L16" s="54" t="str">
        <f t="shared" si="7"/>
        <v/>
      </c>
      <c r="M16" s="126"/>
      <c r="N16" s="58" t="str">
        <f t="shared" si="19"/>
        <v/>
      </c>
      <c r="O16" s="115"/>
      <c r="Q16" s="39" t="str">
        <f t="shared" si="0"/>
        <v/>
      </c>
      <c r="R16" s="46" t="str">
        <f t="shared" si="8"/>
        <v/>
      </c>
      <c r="S16" s="39" t="str">
        <f t="shared" si="9"/>
        <v/>
      </c>
      <c r="T16" s="46" t="str">
        <f t="shared" si="10"/>
        <v/>
      </c>
      <c r="U16" s="83">
        <f>COUNTIF(C5:C74,C16)</f>
        <v>0</v>
      </c>
      <c r="V16" s="46" t="str">
        <f t="shared" si="11"/>
        <v/>
      </c>
      <c r="W16" s="41" t="str">
        <f t="shared" si="12"/>
        <v/>
      </c>
      <c r="X16" s="41" t="str">
        <f t="shared" si="1"/>
        <v/>
      </c>
      <c r="Y16" s="41" t="str">
        <f t="shared" si="1"/>
        <v/>
      </c>
      <c r="Z16" s="41" t="str">
        <f t="shared" si="1"/>
        <v/>
      </c>
      <c r="AA16" s="48" t="str">
        <f t="shared" si="13"/>
        <v/>
      </c>
      <c r="AB16" s="41" t="str">
        <f t="shared" si="2"/>
        <v/>
      </c>
      <c r="AC16" s="41" t="str">
        <f t="shared" si="2"/>
        <v/>
      </c>
      <c r="AD16" s="41" t="str">
        <f t="shared" si="14"/>
        <v/>
      </c>
      <c r="AE16" s="41" t="str">
        <f t="shared" si="2"/>
        <v/>
      </c>
      <c r="AF16" s="41" t="str">
        <f t="shared" si="2"/>
        <v/>
      </c>
      <c r="AG16" s="48" t="str">
        <f t="shared" si="15"/>
        <v/>
      </c>
      <c r="AH16" s="50">
        <f t="shared" si="3"/>
        <v>0</v>
      </c>
      <c r="AI16" s="46" t="str">
        <f t="shared" si="16"/>
        <v/>
      </c>
      <c r="AJ16" s="49" t="str">
        <f t="shared" si="17"/>
        <v/>
      </c>
      <c r="AK16" s="40" t="str">
        <f t="shared" si="18"/>
        <v/>
      </c>
      <c r="AL16" s="40" t="str">
        <f>IF(AK16="","",IF(AK16="①",1,IF(AK16="②",2,IF(AK16="③",3,IF(AK16="④",4,NG)))))</f>
        <v/>
      </c>
      <c r="AM16" s="42" t="str">
        <f t="shared" si="4"/>
        <v/>
      </c>
      <c r="AN16" s="42" t="str">
        <f t="shared" si="5"/>
        <v/>
      </c>
      <c r="AO16" s="42" t="str">
        <f t="shared" si="20"/>
        <v/>
      </c>
      <c r="AP16" s="44" t="str">
        <f t="shared" si="21"/>
        <v/>
      </c>
    </row>
    <row r="17" spans="2:42" ht="28.5" customHeight="1" x14ac:dyDescent="0.15">
      <c r="B17" s="128">
        <v>13</v>
      </c>
      <c r="C17" s="119"/>
      <c r="D17" s="120"/>
      <c r="E17" s="121"/>
      <c r="F17" s="120"/>
      <c r="G17" s="122"/>
      <c r="H17" s="123"/>
      <c r="I17" s="122"/>
      <c r="J17" s="122"/>
      <c r="K17" s="122"/>
      <c r="L17" s="54" t="str">
        <f t="shared" si="7"/>
        <v/>
      </c>
      <c r="M17" s="126"/>
      <c r="N17" s="58" t="str">
        <f t="shared" si="19"/>
        <v/>
      </c>
      <c r="O17" s="115"/>
      <c r="Q17" s="39" t="str">
        <f t="shared" si="0"/>
        <v/>
      </c>
      <c r="R17" s="46" t="str">
        <f t="shared" si="8"/>
        <v/>
      </c>
      <c r="S17" s="39" t="str">
        <f t="shared" si="9"/>
        <v/>
      </c>
      <c r="T17" s="46" t="str">
        <f t="shared" si="10"/>
        <v/>
      </c>
      <c r="U17" s="83">
        <f>COUNTIF(C5:C74,C17)</f>
        <v>0</v>
      </c>
      <c r="V17" s="46" t="str">
        <f t="shared" si="11"/>
        <v/>
      </c>
      <c r="W17" s="41" t="str">
        <f t="shared" si="12"/>
        <v/>
      </c>
      <c r="X17" s="41" t="str">
        <f t="shared" si="1"/>
        <v/>
      </c>
      <c r="Y17" s="41" t="str">
        <f t="shared" si="1"/>
        <v/>
      </c>
      <c r="Z17" s="41" t="str">
        <f t="shared" si="1"/>
        <v/>
      </c>
      <c r="AA17" s="48" t="str">
        <f t="shared" si="13"/>
        <v/>
      </c>
      <c r="AB17" s="41" t="str">
        <f t="shared" si="2"/>
        <v/>
      </c>
      <c r="AC17" s="41" t="str">
        <f t="shared" si="2"/>
        <v/>
      </c>
      <c r="AD17" s="41" t="str">
        <f t="shared" si="14"/>
        <v/>
      </c>
      <c r="AE17" s="41" t="str">
        <f t="shared" si="2"/>
        <v/>
      </c>
      <c r="AF17" s="41" t="str">
        <f t="shared" si="2"/>
        <v/>
      </c>
      <c r="AG17" s="48" t="str">
        <f t="shared" si="15"/>
        <v/>
      </c>
      <c r="AH17" s="50">
        <f t="shared" si="3"/>
        <v>0</v>
      </c>
      <c r="AI17" s="46" t="str">
        <f t="shared" si="16"/>
        <v/>
      </c>
      <c r="AJ17" s="49" t="str">
        <f t="shared" si="17"/>
        <v/>
      </c>
      <c r="AK17" s="40" t="str">
        <f t="shared" si="18"/>
        <v/>
      </c>
      <c r="AL17" s="40" t="str">
        <f>IF(AK17="","",IF(AK17="①",1,IF(AK17="②",2,IF(AK17="③",3,IF(AK17="④",4,NG)))))</f>
        <v/>
      </c>
      <c r="AM17" s="42" t="str">
        <f t="shared" si="4"/>
        <v/>
      </c>
      <c r="AN17" s="42" t="str">
        <f t="shared" si="5"/>
        <v/>
      </c>
      <c r="AO17" s="42" t="str">
        <f t="shared" si="20"/>
        <v/>
      </c>
      <c r="AP17" s="44" t="str">
        <f t="shared" si="21"/>
        <v/>
      </c>
    </row>
    <row r="18" spans="2:42" ht="28.5" customHeight="1" x14ac:dyDescent="0.15">
      <c r="B18" s="128">
        <v>14</v>
      </c>
      <c r="C18" s="119"/>
      <c r="D18" s="120"/>
      <c r="E18" s="121"/>
      <c r="F18" s="120"/>
      <c r="G18" s="122"/>
      <c r="H18" s="123"/>
      <c r="I18" s="122"/>
      <c r="J18" s="122"/>
      <c r="K18" s="122"/>
      <c r="L18" s="54" t="str">
        <f t="shared" si="7"/>
        <v/>
      </c>
      <c r="M18" s="126"/>
      <c r="N18" s="58" t="str">
        <f t="shared" si="19"/>
        <v/>
      </c>
      <c r="O18" s="115"/>
      <c r="Q18" s="39" t="str">
        <f t="shared" si="0"/>
        <v/>
      </c>
      <c r="R18" s="46" t="str">
        <f t="shared" si="8"/>
        <v/>
      </c>
      <c r="S18" s="39" t="str">
        <f t="shared" si="9"/>
        <v/>
      </c>
      <c r="T18" s="46" t="str">
        <f t="shared" si="10"/>
        <v/>
      </c>
      <c r="U18" s="83">
        <f>COUNTIF(C5:C74,C18)</f>
        <v>0</v>
      </c>
      <c r="V18" s="46" t="str">
        <f t="shared" si="11"/>
        <v/>
      </c>
      <c r="W18" s="41" t="str">
        <f t="shared" si="12"/>
        <v/>
      </c>
      <c r="X18" s="41" t="str">
        <f t="shared" si="1"/>
        <v/>
      </c>
      <c r="Y18" s="41" t="str">
        <f t="shared" si="1"/>
        <v/>
      </c>
      <c r="Z18" s="41" t="str">
        <f t="shared" si="1"/>
        <v/>
      </c>
      <c r="AA18" s="48" t="str">
        <f t="shared" si="13"/>
        <v/>
      </c>
      <c r="AB18" s="41" t="str">
        <f t="shared" si="2"/>
        <v/>
      </c>
      <c r="AC18" s="41" t="str">
        <f t="shared" si="2"/>
        <v/>
      </c>
      <c r="AD18" s="41" t="str">
        <f t="shared" si="14"/>
        <v/>
      </c>
      <c r="AE18" s="41" t="str">
        <f t="shared" si="2"/>
        <v/>
      </c>
      <c r="AF18" s="41" t="str">
        <f t="shared" si="2"/>
        <v/>
      </c>
      <c r="AG18" s="48" t="str">
        <f t="shared" si="15"/>
        <v/>
      </c>
      <c r="AH18" s="50">
        <f t="shared" si="3"/>
        <v>0</v>
      </c>
      <c r="AI18" s="46" t="str">
        <f t="shared" si="16"/>
        <v/>
      </c>
      <c r="AJ18" s="49" t="str">
        <f t="shared" si="17"/>
        <v/>
      </c>
      <c r="AK18" s="40" t="str">
        <f t="shared" si="18"/>
        <v/>
      </c>
      <c r="AL18" s="40" t="str">
        <f>IF(AK18="","",IF(AK18="①",1,IF(AK18="②",2,IF(AK18="③",3,IF(AK18="④",4,NG)))))</f>
        <v/>
      </c>
      <c r="AM18" s="42" t="str">
        <f t="shared" si="4"/>
        <v/>
      </c>
      <c r="AN18" s="42" t="str">
        <f t="shared" si="5"/>
        <v/>
      </c>
      <c r="AO18" s="42" t="str">
        <f t="shared" si="20"/>
        <v/>
      </c>
      <c r="AP18" s="44" t="str">
        <f t="shared" si="21"/>
        <v/>
      </c>
    </row>
    <row r="19" spans="2:42" ht="28.5" customHeight="1" x14ac:dyDescent="0.15">
      <c r="B19" s="128">
        <v>15</v>
      </c>
      <c r="C19" s="119"/>
      <c r="D19" s="120"/>
      <c r="E19" s="121"/>
      <c r="F19" s="120"/>
      <c r="G19" s="122"/>
      <c r="H19" s="123"/>
      <c r="I19" s="122"/>
      <c r="J19" s="122"/>
      <c r="K19" s="122"/>
      <c r="L19" s="54" t="str">
        <f t="shared" si="7"/>
        <v/>
      </c>
      <c r="M19" s="126"/>
      <c r="N19" s="58" t="str">
        <f t="shared" si="19"/>
        <v/>
      </c>
      <c r="O19" s="115"/>
      <c r="Q19" s="39" t="str">
        <f t="shared" si="0"/>
        <v/>
      </c>
      <c r="R19" s="46" t="str">
        <f t="shared" si="8"/>
        <v/>
      </c>
      <c r="S19" s="39" t="str">
        <f t="shared" si="9"/>
        <v/>
      </c>
      <c r="T19" s="46" t="str">
        <f t="shared" si="10"/>
        <v/>
      </c>
      <c r="U19" s="83">
        <f>COUNTIF(C5:C74,C19)</f>
        <v>0</v>
      </c>
      <c r="V19" s="46" t="str">
        <f t="shared" si="11"/>
        <v/>
      </c>
      <c r="W19" s="41" t="str">
        <f t="shared" si="12"/>
        <v/>
      </c>
      <c r="X19" s="41" t="str">
        <f t="shared" si="1"/>
        <v/>
      </c>
      <c r="Y19" s="41" t="str">
        <f t="shared" si="1"/>
        <v/>
      </c>
      <c r="Z19" s="41" t="str">
        <f t="shared" si="1"/>
        <v/>
      </c>
      <c r="AA19" s="48" t="str">
        <f t="shared" si="13"/>
        <v/>
      </c>
      <c r="AB19" s="41" t="str">
        <f t="shared" si="2"/>
        <v/>
      </c>
      <c r="AC19" s="41" t="str">
        <f t="shared" si="2"/>
        <v/>
      </c>
      <c r="AD19" s="41" t="str">
        <f t="shared" si="14"/>
        <v/>
      </c>
      <c r="AE19" s="41" t="str">
        <f t="shared" si="2"/>
        <v/>
      </c>
      <c r="AF19" s="41" t="str">
        <f t="shared" si="2"/>
        <v/>
      </c>
      <c r="AG19" s="48" t="str">
        <f t="shared" si="15"/>
        <v/>
      </c>
      <c r="AH19" s="50">
        <f t="shared" si="3"/>
        <v>0</v>
      </c>
      <c r="AI19" s="46" t="str">
        <f t="shared" si="16"/>
        <v/>
      </c>
      <c r="AJ19" s="49" t="str">
        <f t="shared" si="17"/>
        <v/>
      </c>
      <c r="AK19" s="40" t="str">
        <f t="shared" si="18"/>
        <v/>
      </c>
      <c r="AL19" s="40" t="str">
        <f>IF(AK19="","",IF(AK19="①",1,IF(AK19="②",2,IF(AK19="③",3,IF(AK19="④",4,NG)))))</f>
        <v/>
      </c>
      <c r="AM19" s="42" t="str">
        <f t="shared" si="4"/>
        <v/>
      </c>
      <c r="AN19" s="42" t="str">
        <f t="shared" si="5"/>
        <v/>
      </c>
      <c r="AO19" s="42" t="str">
        <f t="shared" si="20"/>
        <v/>
      </c>
      <c r="AP19" s="44" t="str">
        <f t="shared" si="21"/>
        <v/>
      </c>
    </row>
    <row r="20" spans="2:42" ht="28.5" customHeight="1" x14ac:dyDescent="0.15">
      <c r="B20" s="128">
        <v>16</v>
      </c>
      <c r="C20" s="119"/>
      <c r="D20" s="120"/>
      <c r="E20" s="121"/>
      <c r="F20" s="120"/>
      <c r="G20" s="122"/>
      <c r="H20" s="123"/>
      <c r="I20" s="122"/>
      <c r="J20" s="122"/>
      <c r="K20" s="122"/>
      <c r="L20" s="54" t="str">
        <f>IF(I20="","",VLOOKUP(I20,支援金額,2,FALSE))</f>
        <v/>
      </c>
      <c r="M20" s="126"/>
      <c r="N20" s="58" t="str">
        <f t="shared" si="19"/>
        <v/>
      </c>
      <c r="O20" s="115"/>
      <c r="Q20" s="39" t="str">
        <f t="shared" si="0"/>
        <v/>
      </c>
      <c r="R20" s="46" t="str">
        <f t="shared" si="8"/>
        <v/>
      </c>
      <c r="S20" s="39" t="str">
        <f t="shared" si="9"/>
        <v/>
      </c>
      <c r="T20" s="46" t="str">
        <f t="shared" si="10"/>
        <v/>
      </c>
      <c r="U20" s="83">
        <f>COUNTIF(C5:C74,C20)</f>
        <v>0</v>
      </c>
      <c r="V20" s="46" t="str">
        <f t="shared" si="11"/>
        <v/>
      </c>
      <c r="W20" s="41" t="str">
        <f t="shared" si="12"/>
        <v/>
      </c>
      <c r="X20" s="41" t="str">
        <f t="shared" si="1"/>
        <v/>
      </c>
      <c r="Y20" s="41" t="str">
        <f t="shared" si="1"/>
        <v/>
      </c>
      <c r="Z20" s="41" t="str">
        <f t="shared" si="1"/>
        <v/>
      </c>
      <c r="AA20" s="48" t="str">
        <f t="shared" si="13"/>
        <v/>
      </c>
      <c r="AB20" s="41" t="str">
        <f t="shared" si="2"/>
        <v/>
      </c>
      <c r="AC20" s="41" t="str">
        <f t="shared" si="2"/>
        <v/>
      </c>
      <c r="AD20" s="41" t="str">
        <f t="shared" si="14"/>
        <v/>
      </c>
      <c r="AE20" s="41" t="str">
        <f t="shared" si="2"/>
        <v/>
      </c>
      <c r="AF20" s="41" t="str">
        <f t="shared" si="2"/>
        <v/>
      </c>
      <c r="AG20" s="48" t="str">
        <f t="shared" si="15"/>
        <v/>
      </c>
      <c r="AH20" s="50">
        <f t="shared" si="3"/>
        <v>0</v>
      </c>
      <c r="AI20" s="46" t="str">
        <f t="shared" si="16"/>
        <v/>
      </c>
      <c r="AJ20" s="49" t="str">
        <f t="shared" si="17"/>
        <v/>
      </c>
      <c r="AK20" s="40" t="str">
        <f t="shared" si="18"/>
        <v/>
      </c>
      <c r="AL20" s="40" t="str">
        <f>IF(AK20="","",IF(AK20="①",1,IF(AK20="②",2,IF(AK20="③",3,IF(AK20="④",4,NG)))))</f>
        <v/>
      </c>
      <c r="AM20" s="42" t="str">
        <f t="shared" si="4"/>
        <v/>
      </c>
      <c r="AN20" s="42" t="str">
        <f t="shared" si="5"/>
        <v/>
      </c>
      <c r="AO20" s="42" t="str">
        <f t="shared" si="20"/>
        <v/>
      </c>
      <c r="AP20" s="44" t="str">
        <f t="shared" si="21"/>
        <v/>
      </c>
    </row>
    <row r="21" spans="2:42" ht="28.5" customHeight="1" x14ac:dyDescent="0.15">
      <c r="B21" s="128">
        <v>17</v>
      </c>
      <c r="C21" s="119"/>
      <c r="D21" s="120"/>
      <c r="E21" s="121"/>
      <c r="F21" s="120"/>
      <c r="G21" s="122"/>
      <c r="H21" s="123"/>
      <c r="I21" s="122"/>
      <c r="J21" s="122"/>
      <c r="K21" s="122"/>
      <c r="L21" s="54" t="str">
        <f t="shared" si="7"/>
        <v/>
      </c>
      <c r="M21" s="126"/>
      <c r="N21" s="58" t="str">
        <f t="shared" si="19"/>
        <v/>
      </c>
      <c r="O21" s="115"/>
      <c r="Q21" s="39" t="str">
        <f t="shared" si="0"/>
        <v/>
      </c>
      <c r="R21" s="46" t="str">
        <f t="shared" si="8"/>
        <v/>
      </c>
      <c r="S21" s="39" t="str">
        <f t="shared" si="9"/>
        <v/>
      </c>
      <c r="T21" s="46" t="str">
        <f t="shared" si="10"/>
        <v/>
      </c>
      <c r="U21" s="83">
        <f>COUNTIF(C5:C74,C21)</f>
        <v>0</v>
      </c>
      <c r="V21" s="46" t="str">
        <f t="shared" si="11"/>
        <v/>
      </c>
      <c r="W21" s="41" t="str">
        <f t="shared" si="12"/>
        <v/>
      </c>
      <c r="X21" s="41" t="str">
        <f t="shared" si="12"/>
        <v/>
      </c>
      <c r="Y21" s="41" t="str">
        <f t="shared" si="12"/>
        <v/>
      </c>
      <c r="Z21" s="41" t="str">
        <f t="shared" si="12"/>
        <v/>
      </c>
      <c r="AA21" s="48" t="str">
        <f t="shared" si="13"/>
        <v/>
      </c>
      <c r="AB21" s="41" t="str">
        <f t="shared" ref="AB21:AF74" si="22">IF($H21="","",IF($H21=AB$4,1,0))</f>
        <v/>
      </c>
      <c r="AC21" s="41" t="str">
        <f t="shared" si="22"/>
        <v/>
      </c>
      <c r="AD21" s="41" t="str">
        <f t="shared" si="14"/>
        <v/>
      </c>
      <c r="AE21" s="41" t="str">
        <f t="shared" si="22"/>
        <v/>
      </c>
      <c r="AF21" s="41" t="str">
        <f t="shared" si="22"/>
        <v/>
      </c>
      <c r="AG21" s="48" t="str">
        <f t="shared" si="15"/>
        <v/>
      </c>
      <c r="AH21" s="50">
        <f t="shared" si="3"/>
        <v>0</v>
      </c>
      <c r="AI21" s="46" t="str">
        <f t="shared" si="16"/>
        <v/>
      </c>
      <c r="AJ21" s="49" t="str">
        <f t="shared" si="17"/>
        <v/>
      </c>
      <c r="AK21" s="40" t="str">
        <f t="shared" si="18"/>
        <v/>
      </c>
      <c r="AL21" s="40" t="str">
        <f>IF(AK21="","",IF(AK21="①",1,IF(AK21="②",2,IF(AK21="③",3,IF(AK21="④",4,NG)))))</f>
        <v/>
      </c>
      <c r="AM21" s="42" t="str">
        <f t="shared" si="4"/>
        <v/>
      </c>
      <c r="AN21" s="42" t="str">
        <f t="shared" si="5"/>
        <v/>
      </c>
      <c r="AO21" s="42" t="str">
        <f t="shared" si="20"/>
        <v/>
      </c>
      <c r="AP21" s="44" t="str">
        <f t="shared" si="21"/>
        <v/>
      </c>
    </row>
    <row r="22" spans="2:42" ht="28.5" customHeight="1" x14ac:dyDescent="0.15">
      <c r="B22" s="128">
        <v>18</v>
      </c>
      <c r="C22" s="119"/>
      <c r="D22" s="120"/>
      <c r="E22" s="121"/>
      <c r="F22" s="120"/>
      <c r="G22" s="122"/>
      <c r="H22" s="123"/>
      <c r="I22" s="122"/>
      <c r="J22" s="122"/>
      <c r="K22" s="122"/>
      <c r="L22" s="54" t="str">
        <f t="shared" si="7"/>
        <v/>
      </c>
      <c r="M22" s="126"/>
      <c r="N22" s="58" t="str">
        <f t="shared" si="19"/>
        <v/>
      </c>
      <c r="O22" s="115"/>
      <c r="Q22" s="39" t="str">
        <f t="shared" si="0"/>
        <v/>
      </c>
      <c r="R22" s="46" t="str">
        <f t="shared" si="8"/>
        <v/>
      </c>
      <c r="S22" s="39" t="str">
        <f t="shared" si="9"/>
        <v/>
      </c>
      <c r="T22" s="46" t="str">
        <f t="shared" si="10"/>
        <v/>
      </c>
      <c r="U22" s="83">
        <f>COUNTIF(C5:C74,C22)</f>
        <v>0</v>
      </c>
      <c r="V22" s="46" t="str">
        <f t="shared" si="11"/>
        <v/>
      </c>
      <c r="W22" s="41" t="str">
        <f t="shared" si="12"/>
        <v/>
      </c>
      <c r="X22" s="41" t="str">
        <f t="shared" si="12"/>
        <v/>
      </c>
      <c r="Y22" s="41" t="str">
        <f t="shared" si="12"/>
        <v/>
      </c>
      <c r="Z22" s="41" t="str">
        <f t="shared" si="12"/>
        <v/>
      </c>
      <c r="AA22" s="48" t="str">
        <f t="shared" si="13"/>
        <v/>
      </c>
      <c r="AB22" s="41" t="str">
        <f t="shared" si="22"/>
        <v/>
      </c>
      <c r="AC22" s="41" t="str">
        <f t="shared" si="22"/>
        <v/>
      </c>
      <c r="AD22" s="41" t="str">
        <f t="shared" si="14"/>
        <v/>
      </c>
      <c r="AE22" s="41" t="str">
        <f t="shared" si="22"/>
        <v/>
      </c>
      <c r="AF22" s="41" t="str">
        <f t="shared" si="22"/>
        <v/>
      </c>
      <c r="AG22" s="48" t="str">
        <f t="shared" si="15"/>
        <v/>
      </c>
      <c r="AH22" s="50">
        <f t="shared" si="3"/>
        <v>0</v>
      </c>
      <c r="AI22" s="46" t="str">
        <f t="shared" si="16"/>
        <v/>
      </c>
      <c r="AJ22" s="49" t="str">
        <f t="shared" si="17"/>
        <v/>
      </c>
      <c r="AK22" s="40" t="str">
        <f t="shared" si="18"/>
        <v/>
      </c>
      <c r="AL22" s="40" t="str">
        <f>IF(AK22="","",IF(AK22="①",1,IF(AK22="②",2,IF(AK22="③",3,IF(AK22="④",4,NG)))))</f>
        <v/>
      </c>
      <c r="AM22" s="42" t="str">
        <f t="shared" si="4"/>
        <v/>
      </c>
      <c r="AN22" s="42" t="str">
        <f t="shared" si="5"/>
        <v/>
      </c>
      <c r="AO22" s="42" t="str">
        <f t="shared" si="20"/>
        <v/>
      </c>
      <c r="AP22" s="44" t="str">
        <f t="shared" si="21"/>
        <v/>
      </c>
    </row>
    <row r="23" spans="2:42" ht="28.5" customHeight="1" x14ac:dyDescent="0.15">
      <c r="B23" s="128">
        <v>19</v>
      </c>
      <c r="C23" s="119"/>
      <c r="D23" s="120"/>
      <c r="E23" s="121"/>
      <c r="F23" s="120"/>
      <c r="G23" s="122"/>
      <c r="H23" s="123"/>
      <c r="I23" s="122"/>
      <c r="J23" s="122"/>
      <c r="K23" s="122"/>
      <c r="L23" s="54" t="str">
        <f t="shared" si="7"/>
        <v/>
      </c>
      <c r="M23" s="126"/>
      <c r="N23" s="58" t="str">
        <f t="shared" si="19"/>
        <v/>
      </c>
      <c r="O23" s="115"/>
      <c r="Q23" s="39" t="str">
        <f t="shared" si="0"/>
        <v/>
      </c>
      <c r="R23" s="46" t="str">
        <f t="shared" si="8"/>
        <v/>
      </c>
      <c r="S23" s="39" t="str">
        <f t="shared" si="9"/>
        <v/>
      </c>
      <c r="T23" s="46" t="str">
        <f t="shared" si="10"/>
        <v/>
      </c>
      <c r="U23" s="83">
        <f>COUNTIF(C5:C74,C23)</f>
        <v>0</v>
      </c>
      <c r="V23" s="46" t="str">
        <f t="shared" si="11"/>
        <v/>
      </c>
      <c r="W23" s="41" t="str">
        <f t="shared" si="12"/>
        <v/>
      </c>
      <c r="X23" s="41" t="str">
        <f t="shared" si="12"/>
        <v/>
      </c>
      <c r="Y23" s="41" t="str">
        <f t="shared" si="12"/>
        <v/>
      </c>
      <c r="Z23" s="41" t="str">
        <f t="shared" si="12"/>
        <v/>
      </c>
      <c r="AA23" s="48" t="str">
        <f t="shared" si="13"/>
        <v/>
      </c>
      <c r="AB23" s="41" t="str">
        <f t="shared" si="22"/>
        <v/>
      </c>
      <c r="AC23" s="41" t="str">
        <f t="shared" si="22"/>
        <v/>
      </c>
      <c r="AD23" s="41" t="str">
        <f t="shared" si="14"/>
        <v/>
      </c>
      <c r="AE23" s="41" t="str">
        <f t="shared" si="22"/>
        <v/>
      </c>
      <c r="AF23" s="41" t="str">
        <f t="shared" si="22"/>
        <v/>
      </c>
      <c r="AG23" s="48" t="str">
        <f t="shared" si="15"/>
        <v/>
      </c>
      <c r="AH23" s="50">
        <f t="shared" si="3"/>
        <v>0</v>
      </c>
      <c r="AI23" s="46" t="str">
        <f t="shared" si="16"/>
        <v/>
      </c>
      <c r="AJ23" s="49" t="str">
        <f t="shared" si="17"/>
        <v/>
      </c>
      <c r="AK23" s="40" t="str">
        <f t="shared" si="18"/>
        <v/>
      </c>
      <c r="AL23" s="40" t="str">
        <f>IF(AK23="","",IF(AK23="①",1,IF(AK23="②",2,IF(AK23="③",3,IF(AK23="④",4,NG)))))</f>
        <v/>
      </c>
      <c r="AM23" s="42" t="str">
        <f t="shared" si="4"/>
        <v/>
      </c>
      <c r="AN23" s="42" t="str">
        <f t="shared" si="5"/>
        <v/>
      </c>
      <c r="AO23" s="42" t="str">
        <f t="shared" si="20"/>
        <v/>
      </c>
      <c r="AP23" s="44" t="str">
        <f t="shared" si="21"/>
        <v/>
      </c>
    </row>
    <row r="24" spans="2:42" ht="28.5" customHeight="1" x14ac:dyDescent="0.15">
      <c r="B24" s="128">
        <v>20</v>
      </c>
      <c r="C24" s="119"/>
      <c r="D24" s="120"/>
      <c r="E24" s="121"/>
      <c r="F24" s="120"/>
      <c r="G24" s="122"/>
      <c r="H24" s="123"/>
      <c r="I24" s="122"/>
      <c r="J24" s="122"/>
      <c r="K24" s="122"/>
      <c r="L24" s="54" t="str">
        <f t="shared" si="7"/>
        <v/>
      </c>
      <c r="M24" s="126"/>
      <c r="N24" s="58" t="str">
        <f t="shared" si="19"/>
        <v/>
      </c>
      <c r="O24" s="115"/>
      <c r="Q24" s="39" t="str">
        <f t="shared" si="0"/>
        <v/>
      </c>
      <c r="R24" s="46" t="str">
        <f t="shared" si="8"/>
        <v/>
      </c>
      <c r="S24" s="39" t="str">
        <f t="shared" si="9"/>
        <v/>
      </c>
      <c r="T24" s="46" t="str">
        <f t="shared" si="10"/>
        <v/>
      </c>
      <c r="U24" s="83">
        <f>COUNTIF(C5:C74,C24)</f>
        <v>0</v>
      </c>
      <c r="V24" s="46" t="str">
        <f t="shared" si="11"/>
        <v/>
      </c>
      <c r="W24" s="41" t="str">
        <f t="shared" si="12"/>
        <v/>
      </c>
      <c r="X24" s="41" t="str">
        <f t="shared" si="12"/>
        <v/>
      </c>
      <c r="Y24" s="41" t="str">
        <f t="shared" si="12"/>
        <v/>
      </c>
      <c r="Z24" s="41" t="str">
        <f t="shared" si="12"/>
        <v/>
      </c>
      <c r="AA24" s="48" t="str">
        <f t="shared" si="13"/>
        <v/>
      </c>
      <c r="AB24" s="41" t="str">
        <f t="shared" si="22"/>
        <v/>
      </c>
      <c r="AC24" s="41" t="str">
        <f t="shared" si="22"/>
        <v/>
      </c>
      <c r="AD24" s="41" t="str">
        <f t="shared" si="14"/>
        <v/>
      </c>
      <c r="AE24" s="41" t="str">
        <f t="shared" si="22"/>
        <v/>
      </c>
      <c r="AF24" s="41" t="str">
        <f t="shared" si="22"/>
        <v/>
      </c>
      <c r="AG24" s="48" t="str">
        <f t="shared" si="15"/>
        <v/>
      </c>
      <c r="AH24" s="50">
        <f t="shared" si="3"/>
        <v>0</v>
      </c>
      <c r="AI24" s="46" t="str">
        <f t="shared" si="16"/>
        <v/>
      </c>
      <c r="AJ24" s="49" t="str">
        <f t="shared" si="17"/>
        <v/>
      </c>
      <c r="AK24" s="40" t="str">
        <f t="shared" si="18"/>
        <v/>
      </c>
      <c r="AL24" s="40" t="str">
        <f>IF(AK24="","",IF(AK24="①",1,IF(AK24="②",2,IF(AK24="③",3,IF(AK24="④",4,NG)))))</f>
        <v/>
      </c>
      <c r="AM24" s="42" t="str">
        <f t="shared" si="4"/>
        <v/>
      </c>
      <c r="AN24" s="42" t="str">
        <f t="shared" si="5"/>
        <v/>
      </c>
      <c r="AO24" s="42" t="str">
        <f t="shared" si="20"/>
        <v/>
      </c>
      <c r="AP24" s="44" t="str">
        <f t="shared" si="21"/>
        <v/>
      </c>
    </row>
    <row r="25" spans="2:42" ht="28.5" customHeight="1" x14ac:dyDescent="0.15">
      <c r="B25" s="128">
        <v>21</v>
      </c>
      <c r="C25" s="119"/>
      <c r="D25" s="120"/>
      <c r="E25" s="121"/>
      <c r="F25" s="120"/>
      <c r="G25" s="122"/>
      <c r="H25" s="123"/>
      <c r="I25" s="122"/>
      <c r="J25" s="122"/>
      <c r="K25" s="122"/>
      <c r="L25" s="54" t="str">
        <f t="shared" si="7"/>
        <v/>
      </c>
      <c r="M25" s="126"/>
      <c r="N25" s="58" t="str">
        <f t="shared" si="19"/>
        <v/>
      </c>
      <c r="O25" s="115"/>
      <c r="Q25" s="39" t="str">
        <f t="shared" si="0"/>
        <v/>
      </c>
      <c r="R25" s="46" t="str">
        <f t="shared" si="8"/>
        <v/>
      </c>
      <c r="S25" s="39" t="str">
        <f t="shared" si="9"/>
        <v/>
      </c>
      <c r="T25" s="46" t="str">
        <f t="shared" si="10"/>
        <v/>
      </c>
      <c r="U25" s="83">
        <f>COUNTIF(C5:C74,C25)</f>
        <v>0</v>
      </c>
      <c r="V25" s="46" t="str">
        <f t="shared" si="11"/>
        <v/>
      </c>
      <c r="W25" s="41" t="str">
        <f t="shared" si="12"/>
        <v/>
      </c>
      <c r="X25" s="41" t="str">
        <f t="shared" si="12"/>
        <v/>
      </c>
      <c r="Y25" s="41" t="str">
        <f t="shared" si="12"/>
        <v/>
      </c>
      <c r="Z25" s="41" t="str">
        <f t="shared" si="12"/>
        <v/>
      </c>
      <c r="AA25" s="48" t="str">
        <f t="shared" si="13"/>
        <v/>
      </c>
      <c r="AB25" s="41" t="str">
        <f t="shared" si="22"/>
        <v/>
      </c>
      <c r="AC25" s="41" t="str">
        <f t="shared" si="22"/>
        <v/>
      </c>
      <c r="AD25" s="41" t="str">
        <f t="shared" si="14"/>
        <v/>
      </c>
      <c r="AE25" s="41" t="str">
        <f t="shared" si="22"/>
        <v/>
      </c>
      <c r="AF25" s="41" t="str">
        <f t="shared" si="22"/>
        <v/>
      </c>
      <c r="AG25" s="48" t="str">
        <f t="shared" si="15"/>
        <v/>
      </c>
      <c r="AH25" s="50">
        <f t="shared" si="3"/>
        <v>0</v>
      </c>
      <c r="AI25" s="46" t="str">
        <f t="shared" si="16"/>
        <v/>
      </c>
      <c r="AJ25" s="49" t="str">
        <f t="shared" si="17"/>
        <v/>
      </c>
      <c r="AK25" s="40" t="str">
        <f t="shared" si="18"/>
        <v/>
      </c>
      <c r="AL25" s="40" t="str">
        <f>IF(AK25="","",IF(AK25="①",1,IF(AK25="②",2,IF(AK25="③",3,IF(AK25="④",4,NG)))))</f>
        <v/>
      </c>
      <c r="AM25" s="42" t="str">
        <f t="shared" si="4"/>
        <v/>
      </c>
      <c r="AN25" s="42" t="str">
        <f t="shared" si="5"/>
        <v/>
      </c>
      <c r="AO25" s="42" t="str">
        <f t="shared" si="20"/>
        <v/>
      </c>
      <c r="AP25" s="44" t="str">
        <f t="shared" si="21"/>
        <v/>
      </c>
    </row>
    <row r="26" spans="2:42" ht="28.5" customHeight="1" x14ac:dyDescent="0.15">
      <c r="B26" s="128">
        <v>22</v>
      </c>
      <c r="C26" s="119"/>
      <c r="D26" s="120"/>
      <c r="E26" s="121"/>
      <c r="F26" s="120"/>
      <c r="G26" s="122"/>
      <c r="H26" s="123"/>
      <c r="I26" s="122"/>
      <c r="J26" s="122"/>
      <c r="K26" s="122"/>
      <c r="L26" s="54" t="str">
        <f t="shared" si="7"/>
        <v/>
      </c>
      <c r="M26" s="126"/>
      <c r="N26" s="58" t="str">
        <f t="shared" si="19"/>
        <v/>
      </c>
      <c r="O26" s="115"/>
      <c r="Q26" s="39" t="str">
        <f t="shared" si="0"/>
        <v/>
      </c>
      <c r="R26" s="46" t="str">
        <f t="shared" si="8"/>
        <v/>
      </c>
      <c r="S26" s="39" t="str">
        <f t="shared" si="9"/>
        <v/>
      </c>
      <c r="T26" s="46" t="str">
        <f t="shared" si="10"/>
        <v/>
      </c>
      <c r="U26" s="83">
        <f>COUNTIF(C5:C74,C26)</f>
        <v>0</v>
      </c>
      <c r="V26" s="46" t="str">
        <f t="shared" si="11"/>
        <v/>
      </c>
      <c r="W26" s="41" t="str">
        <f t="shared" si="12"/>
        <v/>
      </c>
      <c r="X26" s="41" t="str">
        <f t="shared" si="12"/>
        <v/>
      </c>
      <c r="Y26" s="41" t="str">
        <f t="shared" si="12"/>
        <v/>
      </c>
      <c r="Z26" s="41" t="str">
        <f t="shared" si="12"/>
        <v/>
      </c>
      <c r="AA26" s="48" t="str">
        <f t="shared" si="13"/>
        <v/>
      </c>
      <c r="AB26" s="41" t="str">
        <f t="shared" si="22"/>
        <v/>
      </c>
      <c r="AC26" s="41" t="str">
        <f t="shared" si="22"/>
        <v/>
      </c>
      <c r="AD26" s="41" t="str">
        <f t="shared" si="14"/>
        <v/>
      </c>
      <c r="AE26" s="41" t="str">
        <f t="shared" si="22"/>
        <v/>
      </c>
      <c r="AF26" s="41" t="str">
        <f t="shared" si="22"/>
        <v/>
      </c>
      <c r="AG26" s="48" t="str">
        <f t="shared" si="15"/>
        <v/>
      </c>
      <c r="AH26" s="50">
        <f t="shared" si="3"/>
        <v>0</v>
      </c>
      <c r="AI26" s="46" t="str">
        <f t="shared" si="16"/>
        <v/>
      </c>
      <c r="AJ26" s="49" t="str">
        <f t="shared" si="17"/>
        <v/>
      </c>
      <c r="AK26" s="40" t="str">
        <f t="shared" si="18"/>
        <v/>
      </c>
      <c r="AL26" s="40" t="str">
        <f>IF(AK26="","",IF(AK26="①",1,IF(AK26="②",2,IF(AK26="③",3,IF(AK26="④",4,NG)))))</f>
        <v/>
      </c>
      <c r="AM26" s="42" t="str">
        <f t="shared" si="4"/>
        <v/>
      </c>
      <c r="AN26" s="42" t="str">
        <f t="shared" si="5"/>
        <v/>
      </c>
      <c r="AO26" s="42" t="str">
        <f t="shared" si="20"/>
        <v/>
      </c>
      <c r="AP26" s="44" t="str">
        <f t="shared" si="21"/>
        <v/>
      </c>
    </row>
    <row r="27" spans="2:42" ht="28.5" customHeight="1" x14ac:dyDescent="0.15">
      <c r="B27" s="128">
        <v>23</v>
      </c>
      <c r="C27" s="119"/>
      <c r="D27" s="120"/>
      <c r="E27" s="121"/>
      <c r="F27" s="120"/>
      <c r="G27" s="122"/>
      <c r="H27" s="123"/>
      <c r="I27" s="122"/>
      <c r="J27" s="122"/>
      <c r="K27" s="122"/>
      <c r="L27" s="54" t="str">
        <f t="shared" si="7"/>
        <v/>
      </c>
      <c r="M27" s="126"/>
      <c r="N27" s="58" t="str">
        <f t="shared" si="19"/>
        <v/>
      </c>
      <c r="O27" s="115"/>
      <c r="Q27" s="39" t="str">
        <f t="shared" si="0"/>
        <v/>
      </c>
      <c r="R27" s="46" t="str">
        <f t="shared" si="8"/>
        <v/>
      </c>
      <c r="S27" s="39" t="str">
        <f t="shared" si="9"/>
        <v/>
      </c>
      <c r="T27" s="46" t="str">
        <f t="shared" si="10"/>
        <v/>
      </c>
      <c r="U27" s="83">
        <f>COUNTIF(C5:C74,C27)</f>
        <v>0</v>
      </c>
      <c r="V27" s="46" t="str">
        <f t="shared" si="11"/>
        <v/>
      </c>
      <c r="W27" s="41" t="str">
        <f t="shared" si="12"/>
        <v/>
      </c>
      <c r="X27" s="41" t="str">
        <f t="shared" si="12"/>
        <v/>
      </c>
      <c r="Y27" s="41" t="str">
        <f t="shared" si="12"/>
        <v/>
      </c>
      <c r="Z27" s="41" t="str">
        <f t="shared" si="12"/>
        <v/>
      </c>
      <c r="AA27" s="48" t="str">
        <f t="shared" si="13"/>
        <v/>
      </c>
      <c r="AB27" s="41" t="str">
        <f t="shared" si="22"/>
        <v/>
      </c>
      <c r="AC27" s="41" t="str">
        <f t="shared" si="22"/>
        <v/>
      </c>
      <c r="AD27" s="41" t="str">
        <f t="shared" si="14"/>
        <v/>
      </c>
      <c r="AE27" s="41" t="str">
        <f t="shared" si="22"/>
        <v/>
      </c>
      <c r="AF27" s="41" t="str">
        <f t="shared" si="22"/>
        <v/>
      </c>
      <c r="AG27" s="48" t="str">
        <f t="shared" si="15"/>
        <v/>
      </c>
      <c r="AH27" s="50">
        <f t="shared" si="3"/>
        <v>0</v>
      </c>
      <c r="AI27" s="46" t="str">
        <f t="shared" si="16"/>
        <v/>
      </c>
      <c r="AJ27" s="49" t="str">
        <f t="shared" si="17"/>
        <v/>
      </c>
      <c r="AK27" s="40" t="str">
        <f t="shared" si="18"/>
        <v/>
      </c>
      <c r="AL27" s="40" t="str">
        <f>IF(AK27="","",IF(AK27="①",1,IF(AK27="②",2,IF(AK27="③",3,IF(AK27="④",4,NG)))))</f>
        <v/>
      </c>
      <c r="AM27" s="42" t="str">
        <f t="shared" si="4"/>
        <v/>
      </c>
      <c r="AN27" s="42" t="str">
        <f t="shared" si="5"/>
        <v/>
      </c>
      <c r="AO27" s="42" t="str">
        <f t="shared" si="20"/>
        <v/>
      </c>
      <c r="AP27" s="44" t="str">
        <f t="shared" si="21"/>
        <v/>
      </c>
    </row>
    <row r="28" spans="2:42" ht="28.5" customHeight="1" x14ac:dyDescent="0.15">
      <c r="B28" s="128">
        <v>24</v>
      </c>
      <c r="C28" s="119"/>
      <c r="D28" s="120"/>
      <c r="E28" s="121"/>
      <c r="F28" s="120"/>
      <c r="G28" s="122"/>
      <c r="H28" s="123"/>
      <c r="I28" s="122"/>
      <c r="J28" s="122"/>
      <c r="K28" s="122"/>
      <c r="L28" s="54" t="str">
        <f t="shared" si="7"/>
        <v/>
      </c>
      <c r="M28" s="126"/>
      <c r="N28" s="58" t="str">
        <f t="shared" si="19"/>
        <v/>
      </c>
      <c r="O28" s="115"/>
      <c r="Q28" s="39" t="str">
        <f t="shared" si="0"/>
        <v/>
      </c>
      <c r="R28" s="46" t="str">
        <f t="shared" si="8"/>
        <v/>
      </c>
      <c r="S28" s="39" t="str">
        <f t="shared" si="9"/>
        <v/>
      </c>
      <c r="T28" s="46" t="str">
        <f t="shared" si="10"/>
        <v/>
      </c>
      <c r="U28" s="83">
        <f>COUNTIF(C5:C74,C28)</f>
        <v>0</v>
      </c>
      <c r="V28" s="46" t="str">
        <f t="shared" si="11"/>
        <v/>
      </c>
      <c r="W28" s="41" t="str">
        <f t="shared" si="12"/>
        <v/>
      </c>
      <c r="X28" s="41" t="str">
        <f t="shared" si="12"/>
        <v/>
      </c>
      <c r="Y28" s="41" t="str">
        <f t="shared" si="12"/>
        <v/>
      </c>
      <c r="Z28" s="41" t="str">
        <f t="shared" si="12"/>
        <v/>
      </c>
      <c r="AA28" s="48" t="str">
        <f t="shared" si="13"/>
        <v/>
      </c>
      <c r="AB28" s="41" t="str">
        <f t="shared" si="22"/>
        <v/>
      </c>
      <c r="AC28" s="41" t="str">
        <f t="shared" si="22"/>
        <v/>
      </c>
      <c r="AD28" s="41" t="str">
        <f t="shared" si="14"/>
        <v/>
      </c>
      <c r="AE28" s="41" t="str">
        <f t="shared" si="22"/>
        <v/>
      </c>
      <c r="AF28" s="41" t="str">
        <f t="shared" si="22"/>
        <v/>
      </c>
      <c r="AG28" s="48" t="str">
        <f t="shared" si="15"/>
        <v/>
      </c>
      <c r="AH28" s="50">
        <f t="shared" si="3"/>
        <v>0</v>
      </c>
      <c r="AI28" s="46" t="str">
        <f t="shared" si="16"/>
        <v/>
      </c>
      <c r="AJ28" s="49" t="str">
        <f t="shared" si="17"/>
        <v/>
      </c>
      <c r="AK28" s="40" t="str">
        <f t="shared" si="18"/>
        <v/>
      </c>
      <c r="AL28" s="40" t="str">
        <f>IF(AK28="","",IF(AK28="①",1,IF(AK28="②",2,IF(AK28="③",3,IF(AK28="④",4,NG)))))</f>
        <v/>
      </c>
      <c r="AM28" s="42" t="str">
        <f t="shared" si="4"/>
        <v/>
      </c>
      <c r="AN28" s="42" t="str">
        <f t="shared" si="5"/>
        <v/>
      </c>
      <c r="AO28" s="42" t="str">
        <f t="shared" si="20"/>
        <v/>
      </c>
      <c r="AP28" s="44" t="str">
        <f t="shared" si="21"/>
        <v/>
      </c>
    </row>
    <row r="29" spans="2:42" ht="28.5" customHeight="1" x14ac:dyDescent="0.15">
      <c r="B29" s="128">
        <v>25</v>
      </c>
      <c r="C29" s="119"/>
      <c r="D29" s="120"/>
      <c r="E29" s="121"/>
      <c r="F29" s="120"/>
      <c r="G29" s="122"/>
      <c r="H29" s="123"/>
      <c r="I29" s="122"/>
      <c r="J29" s="122"/>
      <c r="K29" s="122"/>
      <c r="L29" s="54" t="str">
        <f t="shared" si="7"/>
        <v/>
      </c>
      <c r="M29" s="126"/>
      <c r="N29" s="58" t="str">
        <f t="shared" si="19"/>
        <v/>
      </c>
      <c r="O29" s="115"/>
      <c r="Q29" s="39" t="str">
        <f t="shared" si="0"/>
        <v/>
      </c>
      <c r="R29" s="46" t="str">
        <f t="shared" si="8"/>
        <v/>
      </c>
      <c r="S29" s="39" t="str">
        <f t="shared" si="9"/>
        <v/>
      </c>
      <c r="T29" s="46" t="str">
        <f t="shared" si="10"/>
        <v/>
      </c>
      <c r="U29" s="83">
        <f>COUNTIF(C5:C74,C29)</f>
        <v>0</v>
      </c>
      <c r="V29" s="46" t="str">
        <f t="shared" si="11"/>
        <v/>
      </c>
      <c r="W29" s="41" t="str">
        <f t="shared" si="12"/>
        <v/>
      </c>
      <c r="X29" s="41" t="str">
        <f t="shared" si="12"/>
        <v/>
      </c>
      <c r="Y29" s="41" t="str">
        <f t="shared" si="12"/>
        <v/>
      </c>
      <c r="Z29" s="41" t="str">
        <f t="shared" si="12"/>
        <v/>
      </c>
      <c r="AA29" s="48" t="str">
        <f t="shared" si="13"/>
        <v/>
      </c>
      <c r="AB29" s="41" t="str">
        <f t="shared" si="22"/>
        <v/>
      </c>
      <c r="AC29" s="41" t="str">
        <f t="shared" si="22"/>
        <v/>
      </c>
      <c r="AD29" s="41" t="str">
        <f t="shared" si="14"/>
        <v/>
      </c>
      <c r="AE29" s="41" t="str">
        <f t="shared" si="22"/>
        <v/>
      </c>
      <c r="AF29" s="41" t="str">
        <f t="shared" si="22"/>
        <v/>
      </c>
      <c r="AG29" s="48" t="str">
        <f t="shared" si="15"/>
        <v/>
      </c>
      <c r="AH29" s="50">
        <f t="shared" si="3"/>
        <v>0</v>
      </c>
      <c r="AI29" s="46" t="str">
        <f t="shared" si="16"/>
        <v/>
      </c>
      <c r="AJ29" s="49" t="str">
        <f t="shared" si="17"/>
        <v/>
      </c>
      <c r="AK29" s="40" t="str">
        <f t="shared" si="18"/>
        <v/>
      </c>
      <c r="AL29" s="40" t="str">
        <f>IF(AK29="","",IF(AK29="①",1,IF(AK29="②",2,IF(AK29="③",3,IF(AK29="④",4,NG)))))</f>
        <v/>
      </c>
      <c r="AM29" s="42" t="str">
        <f t="shared" si="4"/>
        <v/>
      </c>
      <c r="AN29" s="42" t="str">
        <f t="shared" si="5"/>
        <v/>
      </c>
      <c r="AO29" s="42" t="str">
        <f t="shared" si="20"/>
        <v/>
      </c>
      <c r="AP29" s="44" t="str">
        <f t="shared" si="21"/>
        <v/>
      </c>
    </row>
    <row r="30" spans="2:42" ht="28.5" customHeight="1" x14ac:dyDescent="0.15">
      <c r="B30" s="128">
        <v>26</v>
      </c>
      <c r="C30" s="119"/>
      <c r="D30" s="120"/>
      <c r="E30" s="121"/>
      <c r="F30" s="120"/>
      <c r="G30" s="122"/>
      <c r="H30" s="123"/>
      <c r="I30" s="122"/>
      <c r="J30" s="122"/>
      <c r="K30" s="122"/>
      <c r="L30" s="54" t="str">
        <f t="shared" si="7"/>
        <v/>
      </c>
      <c r="M30" s="126"/>
      <c r="N30" s="58" t="str">
        <f t="shared" si="19"/>
        <v/>
      </c>
      <c r="O30" s="115"/>
      <c r="Q30" s="39" t="str">
        <f t="shared" si="0"/>
        <v/>
      </c>
      <c r="R30" s="46" t="str">
        <f t="shared" si="8"/>
        <v/>
      </c>
      <c r="S30" s="39" t="str">
        <f t="shared" si="9"/>
        <v/>
      </c>
      <c r="T30" s="46" t="str">
        <f t="shared" si="10"/>
        <v/>
      </c>
      <c r="U30" s="83">
        <f>COUNTIF(C5:C74,C30)</f>
        <v>0</v>
      </c>
      <c r="V30" s="46" t="str">
        <f t="shared" si="11"/>
        <v/>
      </c>
      <c r="W30" s="41" t="str">
        <f t="shared" si="12"/>
        <v/>
      </c>
      <c r="X30" s="41" t="str">
        <f t="shared" si="12"/>
        <v/>
      </c>
      <c r="Y30" s="41" t="str">
        <f t="shared" si="12"/>
        <v/>
      </c>
      <c r="Z30" s="41" t="str">
        <f t="shared" si="12"/>
        <v/>
      </c>
      <c r="AA30" s="48" t="str">
        <f t="shared" si="13"/>
        <v/>
      </c>
      <c r="AB30" s="41" t="str">
        <f t="shared" si="22"/>
        <v/>
      </c>
      <c r="AC30" s="41" t="str">
        <f t="shared" si="22"/>
        <v/>
      </c>
      <c r="AD30" s="41" t="str">
        <f t="shared" si="14"/>
        <v/>
      </c>
      <c r="AE30" s="41" t="str">
        <f t="shared" si="22"/>
        <v/>
      </c>
      <c r="AF30" s="41" t="str">
        <f t="shared" si="22"/>
        <v/>
      </c>
      <c r="AG30" s="48" t="str">
        <f t="shared" si="15"/>
        <v/>
      </c>
      <c r="AH30" s="50">
        <f t="shared" si="3"/>
        <v>0</v>
      </c>
      <c r="AI30" s="46" t="str">
        <f t="shared" si="16"/>
        <v/>
      </c>
      <c r="AJ30" s="49" t="str">
        <f t="shared" si="17"/>
        <v/>
      </c>
      <c r="AK30" s="40" t="str">
        <f t="shared" si="18"/>
        <v/>
      </c>
      <c r="AL30" s="40" t="str">
        <f>IF(AK30="","",IF(AK30="①",1,IF(AK30="②",2,IF(AK30="③",3,IF(AK30="④",4,NG)))))</f>
        <v/>
      </c>
      <c r="AM30" s="42" t="str">
        <f t="shared" si="4"/>
        <v/>
      </c>
      <c r="AN30" s="42" t="str">
        <f t="shared" si="5"/>
        <v/>
      </c>
      <c r="AO30" s="42" t="str">
        <f t="shared" si="20"/>
        <v/>
      </c>
      <c r="AP30" s="44" t="str">
        <f t="shared" si="21"/>
        <v/>
      </c>
    </row>
    <row r="31" spans="2:42" ht="28.5" customHeight="1" x14ac:dyDescent="0.15">
      <c r="B31" s="128">
        <v>27</v>
      </c>
      <c r="C31" s="119"/>
      <c r="D31" s="120"/>
      <c r="E31" s="121"/>
      <c r="F31" s="120"/>
      <c r="G31" s="122"/>
      <c r="H31" s="123"/>
      <c r="I31" s="122"/>
      <c r="J31" s="122"/>
      <c r="K31" s="122"/>
      <c r="L31" s="54" t="str">
        <f t="shared" si="7"/>
        <v/>
      </c>
      <c r="M31" s="126"/>
      <c r="N31" s="58" t="str">
        <f t="shared" si="19"/>
        <v/>
      </c>
      <c r="O31" s="115"/>
      <c r="Q31" s="39" t="str">
        <f t="shared" si="0"/>
        <v/>
      </c>
      <c r="R31" s="46" t="str">
        <f t="shared" si="8"/>
        <v/>
      </c>
      <c r="S31" s="39" t="str">
        <f t="shared" si="9"/>
        <v/>
      </c>
      <c r="T31" s="46" t="str">
        <f t="shared" si="10"/>
        <v/>
      </c>
      <c r="U31" s="83">
        <f>COUNTIF(C5:C74,C31)</f>
        <v>0</v>
      </c>
      <c r="V31" s="46" t="str">
        <f t="shared" si="11"/>
        <v/>
      </c>
      <c r="W31" s="41" t="str">
        <f t="shared" si="12"/>
        <v/>
      </c>
      <c r="X31" s="41" t="str">
        <f t="shared" si="12"/>
        <v/>
      </c>
      <c r="Y31" s="41" t="str">
        <f t="shared" si="12"/>
        <v/>
      </c>
      <c r="Z31" s="41" t="str">
        <f t="shared" si="12"/>
        <v/>
      </c>
      <c r="AA31" s="48" t="str">
        <f t="shared" si="13"/>
        <v/>
      </c>
      <c r="AB31" s="41" t="str">
        <f t="shared" si="22"/>
        <v/>
      </c>
      <c r="AC31" s="41" t="str">
        <f t="shared" si="22"/>
        <v/>
      </c>
      <c r="AD31" s="41" t="str">
        <f t="shared" si="14"/>
        <v/>
      </c>
      <c r="AE31" s="41" t="str">
        <f t="shared" si="22"/>
        <v/>
      </c>
      <c r="AF31" s="41" t="str">
        <f t="shared" si="22"/>
        <v/>
      </c>
      <c r="AG31" s="48" t="str">
        <f t="shared" si="15"/>
        <v/>
      </c>
      <c r="AH31" s="50">
        <f t="shared" si="3"/>
        <v>0</v>
      </c>
      <c r="AI31" s="46" t="str">
        <f t="shared" si="16"/>
        <v/>
      </c>
      <c r="AJ31" s="49" t="str">
        <f t="shared" si="17"/>
        <v/>
      </c>
      <c r="AK31" s="40" t="str">
        <f t="shared" si="18"/>
        <v/>
      </c>
      <c r="AL31" s="40" t="str">
        <f>IF(AK31="","",IF(AK31="①",1,IF(AK31="②",2,IF(AK31="③",3,IF(AK31="④",4,NG)))))</f>
        <v/>
      </c>
      <c r="AM31" s="42" t="str">
        <f t="shared" si="4"/>
        <v/>
      </c>
      <c r="AN31" s="42" t="str">
        <f t="shared" si="5"/>
        <v/>
      </c>
      <c r="AO31" s="42" t="str">
        <f t="shared" si="20"/>
        <v/>
      </c>
      <c r="AP31" s="44" t="str">
        <f t="shared" si="21"/>
        <v/>
      </c>
    </row>
    <row r="32" spans="2:42" ht="28.5" customHeight="1" x14ac:dyDescent="0.15">
      <c r="B32" s="128">
        <v>28</v>
      </c>
      <c r="C32" s="119"/>
      <c r="D32" s="120"/>
      <c r="E32" s="121"/>
      <c r="F32" s="120"/>
      <c r="G32" s="122"/>
      <c r="H32" s="123"/>
      <c r="I32" s="122"/>
      <c r="J32" s="122"/>
      <c r="K32" s="122"/>
      <c r="L32" s="54" t="str">
        <f t="shared" si="7"/>
        <v/>
      </c>
      <c r="M32" s="126"/>
      <c r="N32" s="58" t="str">
        <f t="shared" si="19"/>
        <v/>
      </c>
      <c r="O32" s="115"/>
      <c r="Q32" s="39" t="str">
        <f t="shared" si="0"/>
        <v/>
      </c>
      <c r="R32" s="46" t="str">
        <f t="shared" si="8"/>
        <v/>
      </c>
      <c r="S32" s="39" t="str">
        <f t="shared" si="9"/>
        <v/>
      </c>
      <c r="T32" s="46" t="str">
        <f t="shared" si="10"/>
        <v/>
      </c>
      <c r="U32" s="83">
        <f>COUNTIF(C5:C74,C32)</f>
        <v>0</v>
      </c>
      <c r="V32" s="46" t="str">
        <f t="shared" si="11"/>
        <v/>
      </c>
      <c r="W32" s="41" t="str">
        <f t="shared" si="12"/>
        <v/>
      </c>
      <c r="X32" s="41" t="str">
        <f t="shared" si="12"/>
        <v/>
      </c>
      <c r="Y32" s="41" t="str">
        <f t="shared" si="12"/>
        <v/>
      </c>
      <c r="Z32" s="41" t="str">
        <f t="shared" si="12"/>
        <v/>
      </c>
      <c r="AA32" s="48" t="str">
        <f t="shared" si="13"/>
        <v/>
      </c>
      <c r="AB32" s="41" t="str">
        <f t="shared" si="22"/>
        <v/>
      </c>
      <c r="AC32" s="41" t="str">
        <f t="shared" si="22"/>
        <v/>
      </c>
      <c r="AD32" s="41" t="str">
        <f t="shared" si="14"/>
        <v/>
      </c>
      <c r="AE32" s="41" t="str">
        <f t="shared" si="22"/>
        <v/>
      </c>
      <c r="AF32" s="41" t="str">
        <f t="shared" si="22"/>
        <v/>
      </c>
      <c r="AG32" s="48" t="str">
        <f t="shared" si="15"/>
        <v/>
      </c>
      <c r="AH32" s="50">
        <f t="shared" si="3"/>
        <v>0</v>
      </c>
      <c r="AI32" s="46" t="str">
        <f t="shared" si="16"/>
        <v/>
      </c>
      <c r="AJ32" s="49" t="str">
        <f t="shared" si="17"/>
        <v/>
      </c>
      <c r="AK32" s="40" t="str">
        <f t="shared" si="18"/>
        <v/>
      </c>
      <c r="AL32" s="40" t="str">
        <f>IF(AK32="","",IF(AK32="①",1,IF(AK32="②",2,IF(AK32="③",3,IF(AK32="④",4,NG)))))</f>
        <v/>
      </c>
      <c r="AM32" s="42" t="str">
        <f t="shared" si="4"/>
        <v/>
      </c>
      <c r="AN32" s="42" t="str">
        <f t="shared" si="5"/>
        <v/>
      </c>
      <c r="AO32" s="42" t="str">
        <f t="shared" si="20"/>
        <v/>
      </c>
      <c r="AP32" s="44" t="str">
        <f t="shared" si="21"/>
        <v/>
      </c>
    </row>
    <row r="33" spans="2:42" ht="28.5" customHeight="1" x14ac:dyDescent="0.15">
      <c r="B33" s="128">
        <v>29</v>
      </c>
      <c r="C33" s="119"/>
      <c r="D33" s="120"/>
      <c r="E33" s="121"/>
      <c r="F33" s="120"/>
      <c r="G33" s="122"/>
      <c r="H33" s="123"/>
      <c r="I33" s="122"/>
      <c r="J33" s="122"/>
      <c r="K33" s="122"/>
      <c r="L33" s="54" t="str">
        <f t="shared" si="7"/>
        <v/>
      </c>
      <c r="M33" s="126"/>
      <c r="N33" s="58" t="str">
        <f t="shared" si="19"/>
        <v/>
      </c>
      <c r="O33" s="115"/>
      <c r="Q33" s="39" t="str">
        <f t="shared" si="0"/>
        <v/>
      </c>
      <c r="R33" s="46" t="str">
        <f t="shared" si="8"/>
        <v/>
      </c>
      <c r="S33" s="39" t="str">
        <f t="shared" si="9"/>
        <v/>
      </c>
      <c r="T33" s="46" t="str">
        <f t="shared" si="10"/>
        <v/>
      </c>
      <c r="U33" s="83">
        <f t="shared" ref="U33:U74" si="23">COUNTIF(C5:C74,C33)</f>
        <v>0</v>
      </c>
      <c r="V33" s="46" t="str">
        <f t="shared" si="11"/>
        <v/>
      </c>
      <c r="W33" s="41" t="str">
        <f t="shared" si="12"/>
        <v/>
      </c>
      <c r="X33" s="41" t="str">
        <f t="shared" si="12"/>
        <v/>
      </c>
      <c r="Y33" s="41" t="str">
        <f t="shared" si="12"/>
        <v/>
      </c>
      <c r="Z33" s="41" t="str">
        <f t="shared" si="12"/>
        <v/>
      </c>
      <c r="AA33" s="48" t="str">
        <f t="shared" si="13"/>
        <v/>
      </c>
      <c r="AB33" s="41" t="str">
        <f t="shared" si="22"/>
        <v/>
      </c>
      <c r="AC33" s="41" t="str">
        <f t="shared" si="22"/>
        <v/>
      </c>
      <c r="AD33" s="41" t="str">
        <f t="shared" si="14"/>
        <v/>
      </c>
      <c r="AE33" s="41" t="str">
        <f t="shared" si="22"/>
        <v/>
      </c>
      <c r="AF33" s="41" t="str">
        <f t="shared" si="22"/>
        <v/>
      </c>
      <c r="AG33" s="48" t="str">
        <f t="shared" si="15"/>
        <v/>
      </c>
      <c r="AH33" s="50">
        <f t="shared" si="3"/>
        <v>0</v>
      </c>
      <c r="AI33" s="46" t="str">
        <f t="shared" si="16"/>
        <v/>
      </c>
      <c r="AJ33" s="49" t="str">
        <f t="shared" si="17"/>
        <v/>
      </c>
      <c r="AK33" s="40" t="str">
        <f t="shared" si="18"/>
        <v/>
      </c>
      <c r="AL33" s="40" t="str">
        <f>IF(AK33="","",IF(AK33="①",1,IF(AK33="②",2,IF(AK33="③",3,IF(AK33="④",4,NG)))))</f>
        <v/>
      </c>
      <c r="AM33" s="42" t="str">
        <f t="shared" si="4"/>
        <v/>
      </c>
      <c r="AN33" s="42" t="str">
        <f t="shared" si="5"/>
        <v/>
      </c>
      <c r="AO33" s="42" t="str">
        <f t="shared" si="20"/>
        <v/>
      </c>
      <c r="AP33" s="44" t="str">
        <f t="shared" si="21"/>
        <v/>
      </c>
    </row>
    <row r="34" spans="2:42" ht="28.5" hidden="1" customHeight="1" x14ac:dyDescent="0.15">
      <c r="B34" s="128">
        <v>30</v>
      </c>
      <c r="C34" s="119"/>
      <c r="D34" s="120"/>
      <c r="E34" s="121"/>
      <c r="F34" s="120"/>
      <c r="G34" s="122"/>
      <c r="H34" s="123"/>
      <c r="I34" s="122"/>
      <c r="J34" s="122"/>
      <c r="K34" s="122"/>
      <c r="L34" s="54" t="str">
        <f t="shared" ref="L34:L74" si="24">IF(I34="","",VLOOKUP(I34,支援金額,2,FALSE))</f>
        <v/>
      </c>
      <c r="M34" s="126"/>
      <c r="N34" s="58" t="str">
        <f t="shared" si="19"/>
        <v/>
      </c>
      <c r="O34" s="115"/>
      <c r="Q34" s="39" t="str">
        <f t="shared" si="0"/>
        <v/>
      </c>
      <c r="R34" s="46" t="str">
        <f t="shared" si="8"/>
        <v/>
      </c>
      <c r="S34" s="39" t="str">
        <f t="shared" si="9"/>
        <v/>
      </c>
      <c r="T34" s="46" t="str">
        <f t="shared" si="10"/>
        <v/>
      </c>
      <c r="U34" s="83">
        <f t="shared" si="23"/>
        <v>0</v>
      </c>
      <c r="V34" s="46" t="str">
        <f t="shared" si="11"/>
        <v/>
      </c>
      <c r="W34" s="41" t="str">
        <f t="shared" si="12"/>
        <v/>
      </c>
      <c r="X34" s="41" t="str">
        <f t="shared" si="12"/>
        <v/>
      </c>
      <c r="Y34" s="41" t="str">
        <f t="shared" si="12"/>
        <v/>
      </c>
      <c r="Z34" s="41" t="str">
        <f t="shared" si="12"/>
        <v/>
      </c>
      <c r="AA34" s="48" t="str">
        <f t="shared" ref="AA34:AA74" si="25">IF(SUM(W34:Z34)&gt;1,"※同一事業所で複数の申請がなされています。","")</f>
        <v/>
      </c>
      <c r="AB34" s="41" t="str">
        <f t="shared" si="22"/>
        <v/>
      </c>
      <c r="AC34" s="41" t="str">
        <f t="shared" si="22"/>
        <v/>
      </c>
      <c r="AD34" s="41" t="str">
        <f t="shared" si="14"/>
        <v/>
      </c>
      <c r="AE34" s="41" t="str">
        <f t="shared" si="22"/>
        <v/>
      </c>
      <c r="AF34" s="41" t="str">
        <f t="shared" si="22"/>
        <v/>
      </c>
      <c r="AG34" s="48" t="str">
        <f t="shared" si="15"/>
        <v/>
      </c>
      <c r="AH34" s="50">
        <f t="shared" si="3"/>
        <v>0</v>
      </c>
      <c r="AI34" s="46" t="str">
        <f t="shared" si="16"/>
        <v/>
      </c>
      <c r="AJ34" s="49" t="str">
        <f t="shared" si="17"/>
        <v/>
      </c>
      <c r="AK34" s="40" t="str">
        <f t="shared" si="18"/>
        <v/>
      </c>
      <c r="AL34" s="40" t="str">
        <f>IF(AK34="","",IF(AK34="①",1,IF(AK34="②",2,IF(AK34="③",3,IF(AK34="④",4,NG)))))</f>
        <v/>
      </c>
      <c r="AM34" s="42" t="str">
        <f t="shared" ref="AM34:AM74" si="26">IF(I34="","",VLOOKUP(I34,支援金額,3,FALSE))</f>
        <v/>
      </c>
      <c r="AN34" s="42" t="str">
        <f t="shared" ref="AN34:AN74" si="27">IF(I34="","",VLOOKUP(I34,支援金額,4,FALSE))</f>
        <v/>
      </c>
      <c r="AO34" s="42" t="str">
        <f t="shared" si="20"/>
        <v/>
      </c>
      <c r="AP34" s="44" t="str">
        <f t="shared" si="21"/>
        <v/>
      </c>
    </row>
    <row r="35" spans="2:42" ht="28.5" hidden="1" customHeight="1" x14ac:dyDescent="0.15">
      <c r="B35" s="128">
        <v>31</v>
      </c>
      <c r="C35" s="119"/>
      <c r="D35" s="120"/>
      <c r="E35" s="121"/>
      <c r="F35" s="120"/>
      <c r="G35" s="122"/>
      <c r="H35" s="123"/>
      <c r="I35" s="122"/>
      <c r="J35" s="122"/>
      <c r="K35" s="122"/>
      <c r="L35" s="54" t="str">
        <f t="shared" si="24"/>
        <v/>
      </c>
      <c r="M35" s="126"/>
      <c r="N35" s="58" t="str">
        <f t="shared" si="19"/>
        <v/>
      </c>
      <c r="O35" s="115"/>
      <c r="Q35" s="39" t="str">
        <f t="shared" si="0"/>
        <v/>
      </c>
      <c r="R35" s="46" t="str">
        <f t="shared" si="8"/>
        <v/>
      </c>
      <c r="S35" s="39" t="str">
        <f t="shared" ref="S35:S74" si="28">IF(F35="","",IF(COUNTIF(F35,"*"&amp;$S$4&amp;"*")=1,1,0))</f>
        <v/>
      </c>
      <c r="T35" s="46" t="str">
        <f t="shared" ref="T35:T74" si="29">IF(S35=1,"✖熊本市所在施設対象外。要削除。　","")</f>
        <v/>
      </c>
      <c r="U35" s="83">
        <f t="shared" si="23"/>
        <v>0</v>
      </c>
      <c r="V35" s="46" t="str">
        <f t="shared" si="11"/>
        <v/>
      </c>
      <c r="W35" s="41" t="str">
        <f t="shared" si="12"/>
        <v/>
      </c>
      <c r="X35" s="41" t="str">
        <f t="shared" si="12"/>
        <v/>
      </c>
      <c r="Y35" s="41" t="str">
        <f t="shared" si="12"/>
        <v/>
      </c>
      <c r="Z35" s="41" t="str">
        <f t="shared" si="12"/>
        <v/>
      </c>
      <c r="AA35" s="48" t="str">
        <f t="shared" si="25"/>
        <v/>
      </c>
      <c r="AB35" s="41" t="str">
        <f t="shared" si="22"/>
        <v/>
      </c>
      <c r="AC35" s="41" t="str">
        <f t="shared" si="22"/>
        <v/>
      </c>
      <c r="AD35" s="41" t="str">
        <f t="shared" si="14"/>
        <v/>
      </c>
      <c r="AE35" s="41" t="str">
        <f t="shared" si="22"/>
        <v/>
      </c>
      <c r="AF35" s="41" t="str">
        <f t="shared" si="22"/>
        <v/>
      </c>
      <c r="AG35" s="48" t="str">
        <f t="shared" si="15"/>
        <v/>
      </c>
      <c r="AH35" s="50">
        <f t="shared" si="3"/>
        <v>0</v>
      </c>
      <c r="AI35" s="46" t="str">
        <f t="shared" si="16"/>
        <v/>
      </c>
      <c r="AJ35" s="49" t="str">
        <f t="shared" si="17"/>
        <v/>
      </c>
      <c r="AK35" s="40" t="str">
        <f t="shared" si="18"/>
        <v/>
      </c>
      <c r="AL35" s="40" t="str">
        <f>IF(AK35="","",IF(AK35="①",1,IF(AK35="②",2,IF(AK35="③",3,IF(AK35="④",4,NG)))))</f>
        <v/>
      </c>
      <c r="AM35" s="42" t="str">
        <f t="shared" si="26"/>
        <v/>
      </c>
      <c r="AN35" s="42" t="str">
        <f t="shared" si="27"/>
        <v/>
      </c>
      <c r="AO35" s="42" t="str">
        <f t="shared" si="20"/>
        <v/>
      </c>
      <c r="AP35" s="44" t="str">
        <f t="shared" si="21"/>
        <v/>
      </c>
    </row>
    <row r="36" spans="2:42" ht="28.5" hidden="1" customHeight="1" x14ac:dyDescent="0.15">
      <c r="B36" s="128">
        <v>32</v>
      </c>
      <c r="C36" s="119"/>
      <c r="D36" s="120"/>
      <c r="E36" s="121"/>
      <c r="F36" s="120"/>
      <c r="G36" s="122"/>
      <c r="H36" s="123"/>
      <c r="I36" s="122"/>
      <c r="J36" s="122"/>
      <c r="K36" s="122"/>
      <c r="L36" s="54" t="str">
        <f t="shared" si="24"/>
        <v/>
      </c>
      <c r="M36" s="126"/>
      <c r="N36" s="58" t="str">
        <f t="shared" si="19"/>
        <v/>
      </c>
      <c r="O36" s="115"/>
      <c r="Q36" s="39" t="str">
        <f t="shared" si="0"/>
        <v/>
      </c>
      <c r="R36" s="46" t="str">
        <f t="shared" si="8"/>
        <v/>
      </c>
      <c r="S36" s="39" t="str">
        <f t="shared" si="28"/>
        <v/>
      </c>
      <c r="T36" s="46" t="str">
        <f t="shared" si="29"/>
        <v/>
      </c>
      <c r="U36" s="83">
        <f t="shared" si="23"/>
        <v>0</v>
      </c>
      <c r="V36" s="46" t="str">
        <f t="shared" si="11"/>
        <v/>
      </c>
      <c r="W36" s="41" t="str">
        <f t="shared" si="12"/>
        <v/>
      </c>
      <c r="X36" s="41" t="str">
        <f t="shared" si="12"/>
        <v/>
      </c>
      <c r="Y36" s="41" t="str">
        <f t="shared" si="12"/>
        <v/>
      </c>
      <c r="Z36" s="41" t="str">
        <f t="shared" si="12"/>
        <v/>
      </c>
      <c r="AA36" s="48" t="str">
        <f t="shared" si="25"/>
        <v/>
      </c>
      <c r="AB36" s="41" t="str">
        <f t="shared" si="22"/>
        <v/>
      </c>
      <c r="AC36" s="41" t="str">
        <f t="shared" si="22"/>
        <v/>
      </c>
      <c r="AD36" s="41" t="str">
        <f t="shared" si="14"/>
        <v/>
      </c>
      <c r="AE36" s="41" t="str">
        <f t="shared" si="22"/>
        <v/>
      </c>
      <c r="AF36" s="41" t="str">
        <f t="shared" si="22"/>
        <v/>
      </c>
      <c r="AG36" s="48" t="str">
        <f t="shared" si="15"/>
        <v/>
      </c>
      <c r="AH36" s="50">
        <f t="shared" si="3"/>
        <v>0</v>
      </c>
      <c r="AI36" s="46" t="str">
        <f t="shared" si="16"/>
        <v/>
      </c>
      <c r="AJ36" s="49" t="str">
        <f t="shared" si="17"/>
        <v/>
      </c>
      <c r="AK36" s="40" t="str">
        <f t="shared" si="18"/>
        <v/>
      </c>
      <c r="AL36" s="40" t="str">
        <f>IF(AK36="","",IF(AK36="①",1,IF(AK36="②",2,IF(AK36="③",3,IF(AK36="④",4,NG)))))</f>
        <v/>
      </c>
      <c r="AM36" s="42" t="str">
        <f t="shared" si="26"/>
        <v/>
      </c>
      <c r="AN36" s="42" t="str">
        <f t="shared" si="27"/>
        <v/>
      </c>
      <c r="AO36" s="42" t="str">
        <f t="shared" si="20"/>
        <v/>
      </c>
      <c r="AP36" s="44" t="str">
        <f t="shared" si="21"/>
        <v/>
      </c>
    </row>
    <row r="37" spans="2:42" ht="28.5" hidden="1" customHeight="1" x14ac:dyDescent="0.15">
      <c r="B37" s="128">
        <v>33</v>
      </c>
      <c r="C37" s="119"/>
      <c r="D37" s="120"/>
      <c r="E37" s="121"/>
      <c r="F37" s="120"/>
      <c r="G37" s="122"/>
      <c r="H37" s="123"/>
      <c r="I37" s="122"/>
      <c r="J37" s="122"/>
      <c r="K37" s="122"/>
      <c r="L37" s="54" t="str">
        <f t="shared" si="24"/>
        <v/>
      </c>
      <c r="M37" s="126"/>
      <c r="N37" s="58" t="str">
        <f t="shared" si="19"/>
        <v/>
      </c>
      <c r="O37" s="115"/>
      <c r="Q37" s="39" t="str">
        <f t="shared" si="0"/>
        <v/>
      </c>
      <c r="R37" s="46" t="str">
        <f t="shared" si="8"/>
        <v/>
      </c>
      <c r="S37" s="39" t="str">
        <f t="shared" si="28"/>
        <v/>
      </c>
      <c r="T37" s="46" t="str">
        <f t="shared" si="29"/>
        <v/>
      </c>
      <c r="U37" s="83">
        <f t="shared" si="23"/>
        <v>0</v>
      </c>
      <c r="V37" s="46" t="str">
        <f t="shared" si="11"/>
        <v/>
      </c>
      <c r="W37" s="41" t="str">
        <f t="shared" si="12"/>
        <v/>
      </c>
      <c r="X37" s="41" t="str">
        <f t="shared" si="12"/>
        <v/>
      </c>
      <c r="Y37" s="41" t="str">
        <f t="shared" si="12"/>
        <v/>
      </c>
      <c r="Z37" s="41" t="str">
        <f t="shared" si="12"/>
        <v/>
      </c>
      <c r="AA37" s="48" t="str">
        <f t="shared" si="25"/>
        <v/>
      </c>
      <c r="AB37" s="41" t="str">
        <f t="shared" si="22"/>
        <v/>
      </c>
      <c r="AC37" s="41" t="str">
        <f t="shared" si="22"/>
        <v/>
      </c>
      <c r="AD37" s="41" t="str">
        <f t="shared" si="14"/>
        <v/>
      </c>
      <c r="AE37" s="41" t="str">
        <f t="shared" si="22"/>
        <v/>
      </c>
      <c r="AF37" s="41" t="str">
        <f t="shared" si="22"/>
        <v/>
      </c>
      <c r="AG37" s="48" t="str">
        <f t="shared" si="15"/>
        <v/>
      </c>
      <c r="AH37" s="50">
        <f t="shared" si="3"/>
        <v>0</v>
      </c>
      <c r="AI37" s="46" t="str">
        <f t="shared" si="16"/>
        <v/>
      </c>
      <c r="AJ37" s="49" t="str">
        <f t="shared" si="17"/>
        <v/>
      </c>
      <c r="AK37" s="40" t="str">
        <f t="shared" si="18"/>
        <v/>
      </c>
      <c r="AL37" s="40" t="str">
        <f>IF(AK37="","",IF(AK37="①",1,IF(AK37="②",2,IF(AK37="③",3,IF(AK37="④",4,NG)))))</f>
        <v/>
      </c>
      <c r="AM37" s="42" t="str">
        <f t="shared" si="26"/>
        <v/>
      </c>
      <c r="AN37" s="42" t="str">
        <f t="shared" si="27"/>
        <v/>
      </c>
      <c r="AO37" s="42" t="str">
        <f t="shared" si="20"/>
        <v/>
      </c>
      <c r="AP37" s="44" t="str">
        <f t="shared" si="21"/>
        <v/>
      </c>
    </row>
    <row r="38" spans="2:42" ht="28.5" hidden="1" customHeight="1" x14ac:dyDescent="0.15">
      <c r="B38" s="128">
        <v>34</v>
      </c>
      <c r="C38" s="119"/>
      <c r="D38" s="120"/>
      <c r="E38" s="121"/>
      <c r="F38" s="120"/>
      <c r="G38" s="122"/>
      <c r="H38" s="123"/>
      <c r="I38" s="122"/>
      <c r="J38" s="122"/>
      <c r="K38" s="122"/>
      <c r="L38" s="54" t="str">
        <f t="shared" si="24"/>
        <v/>
      </c>
      <c r="M38" s="126"/>
      <c r="N38" s="58" t="str">
        <f t="shared" si="19"/>
        <v/>
      </c>
      <c r="O38" s="115"/>
      <c r="Q38" s="39" t="str">
        <f t="shared" si="0"/>
        <v/>
      </c>
      <c r="R38" s="46" t="str">
        <f t="shared" si="8"/>
        <v/>
      </c>
      <c r="S38" s="39" t="str">
        <f t="shared" si="28"/>
        <v/>
      </c>
      <c r="T38" s="46" t="str">
        <f t="shared" si="29"/>
        <v/>
      </c>
      <c r="U38" s="83">
        <f t="shared" si="23"/>
        <v>0</v>
      </c>
      <c r="V38" s="46" t="str">
        <f t="shared" si="11"/>
        <v/>
      </c>
      <c r="W38" s="41" t="str">
        <f t="shared" si="12"/>
        <v/>
      </c>
      <c r="X38" s="41" t="str">
        <f t="shared" si="12"/>
        <v/>
      </c>
      <c r="Y38" s="41" t="str">
        <f t="shared" si="12"/>
        <v/>
      </c>
      <c r="Z38" s="41" t="str">
        <f t="shared" si="12"/>
        <v/>
      </c>
      <c r="AA38" s="48" t="str">
        <f t="shared" si="25"/>
        <v/>
      </c>
      <c r="AB38" s="41" t="str">
        <f t="shared" si="22"/>
        <v/>
      </c>
      <c r="AC38" s="41" t="str">
        <f t="shared" si="22"/>
        <v/>
      </c>
      <c r="AD38" s="41" t="str">
        <f t="shared" si="14"/>
        <v/>
      </c>
      <c r="AE38" s="41" t="str">
        <f t="shared" si="22"/>
        <v/>
      </c>
      <c r="AF38" s="41" t="str">
        <f t="shared" si="22"/>
        <v/>
      </c>
      <c r="AG38" s="48" t="str">
        <f t="shared" si="15"/>
        <v/>
      </c>
      <c r="AH38" s="50">
        <f t="shared" si="3"/>
        <v>0</v>
      </c>
      <c r="AI38" s="46" t="str">
        <f t="shared" si="16"/>
        <v/>
      </c>
      <c r="AJ38" s="49" t="str">
        <f t="shared" si="17"/>
        <v/>
      </c>
      <c r="AK38" s="40" t="str">
        <f t="shared" si="18"/>
        <v/>
      </c>
      <c r="AL38" s="40" t="str">
        <f>IF(AK38="","",IF(AK38="①",1,IF(AK38="②",2,IF(AK38="③",3,IF(AK38="④",4,NG)))))</f>
        <v/>
      </c>
      <c r="AM38" s="42" t="str">
        <f t="shared" si="26"/>
        <v/>
      </c>
      <c r="AN38" s="42" t="str">
        <f t="shared" si="27"/>
        <v/>
      </c>
      <c r="AO38" s="42" t="str">
        <f t="shared" si="20"/>
        <v/>
      </c>
      <c r="AP38" s="44" t="str">
        <f t="shared" si="21"/>
        <v/>
      </c>
    </row>
    <row r="39" spans="2:42" ht="28.5" hidden="1" customHeight="1" x14ac:dyDescent="0.15">
      <c r="B39" s="128">
        <v>35</v>
      </c>
      <c r="C39" s="119"/>
      <c r="D39" s="120"/>
      <c r="E39" s="121"/>
      <c r="F39" s="120"/>
      <c r="G39" s="122"/>
      <c r="H39" s="123"/>
      <c r="I39" s="122"/>
      <c r="J39" s="122"/>
      <c r="K39" s="122"/>
      <c r="L39" s="54" t="str">
        <f t="shared" si="24"/>
        <v/>
      </c>
      <c r="M39" s="126"/>
      <c r="N39" s="58" t="str">
        <f t="shared" si="19"/>
        <v/>
      </c>
      <c r="O39" s="115"/>
      <c r="Q39" s="39" t="str">
        <f t="shared" si="0"/>
        <v/>
      </c>
      <c r="R39" s="46" t="str">
        <f t="shared" si="8"/>
        <v/>
      </c>
      <c r="S39" s="39" t="str">
        <f t="shared" si="28"/>
        <v/>
      </c>
      <c r="T39" s="46" t="str">
        <f t="shared" si="29"/>
        <v/>
      </c>
      <c r="U39" s="83">
        <f t="shared" si="23"/>
        <v>0</v>
      </c>
      <c r="V39" s="46" t="str">
        <f t="shared" si="11"/>
        <v/>
      </c>
      <c r="W39" s="41" t="str">
        <f t="shared" si="12"/>
        <v/>
      </c>
      <c r="X39" s="41" t="str">
        <f t="shared" si="12"/>
        <v/>
      </c>
      <c r="Y39" s="41" t="str">
        <f t="shared" si="12"/>
        <v/>
      </c>
      <c r="Z39" s="41" t="str">
        <f t="shared" si="12"/>
        <v/>
      </c>
      <c r="AA39" s="48" t="str">
        <f t="shared" si="25"/>
        <v/>
      </c>
      <c r="AB39" s="41" t="str">
        <f t="shared" si="22"/>
        <v/>
      </c>
      <c r="AC39" s="41" t="str">
        <f t="shared" si="22"/>
        <v/>
      </c>
      <c r="AD39" s="41" t="str">
        <f t="shared" si="14"/>
        <v/>
      </c>
      <c r="AE39" s="41" t="str">
        <f t="shared" si="22"/>
        <v/>
      </c>
      <c r="AF39" s="41" t="str">
        <f t="shared" si="22"/>
        <v/>
      </c>
      <c r="AG39" s="48" t="str">
        <f t="shared" si="15"/>
        <v/>
      </c>
      <c r="AH39" s="50">
        <f t="shared" si="3"/>
        <v>0</v>
      </c>
      <c r="AI39" s="46" t="str">
        <f t="shared" si="16"/>
        <v/>
      </c>
      <c r="AJ39" s="49" t="str">
        <f t="shared" si="17"/>
        <v/>
      </c>
      <c r="AK39" s="40" t="str">
        <f t="shared" si="18"/>
        <v/>
      </c>
      <c r="AL39" s="40" t="str">
        <f>IF(AK39="","",IF(AK39="①",1,IF(AK39="②",2,IF(AK39="③",3,IF(AK39="④",4,NG)))))</f>
        <v/>
      </c>
      <c r="AM39" s="42" t="str">
        <f t="shared" si="26"/>
        <v/>
      </c>
      <c r="AN39" s="42" t="str">
        <f t="shared" si="27"/>
        <v/>
      </c>
      <c r="AO39" s="42" t="str">
        <f t="shared" si="20"/>
        <v/>
      </c>
      <c r="AP39" s="44" t="str">
        <f t="shared" si="21"/>
        <v/>
      </c>
    </row>
    <row r="40" spans="2:42" ht="28.5" hidden="1" customHeight="1" x14ac:dyDescent="0.15">
      <c r="B40" s="128">
        <v>36</v>
      </c>
      <c r="C40" s="119"/>
      <c r="D40" s="120"/>
      <c r="E40" s="121"/>
      <c r="F40" s="120"/>
      <c r="G40" s="122"/>
      <c r="H40" s="123"/>
      <c r="I40" s="122"/>
      <c r="J40" s="122"/>
      <c r="K40" s="122"/>
      <c r="L40" s="54" t="str">
        <f t="shared" si="24"/>
        <v/>
      </c>
      <c r="M40" s="126"/>
      <c r="N40" s="58" t="str">
        <f t="shared" si="19"/>
        <v/>
      </c>
      <c r="O40" s="115"/>
      <c r="Q40" s="39" t="str">
        <f t="shared" si="0"/>
        <v/>
      </c>
      <c r="R40" s="46" t="str">
        <f t="shared" si="8"/>
        <v/>
      </c>
      <c r="S40" s="39" t="str">
        <f t="shared" si="28"/>
        <v/>
      </c>
      <c r="T40" s="46" t="str">
        <f t="shared" si="29"/>
        <v/>
      </c>
      <c r="U40" s="83">
        <f t="shared" si="23"/>
        <v>0</v>
      </c>
      <c r="V40" s="46" t="str">
        <f t="shared" si="11"/>
        <v/>
      </c>
      <c r="W40" s="41" t="str">
        <f t="shared" si="12"/>
        <v/>
      </c>
      <c r="X40" s="41" t="str">
        <f t="shared" si="12"/>
        <v/>
      </c>
      <c r="Y40" s="41" t="str">
        <f t="shared" si="12"/>
        <v/>
      </c>
      <c r="Z40" s="41" t="str">
        <f t="shared" si="12"/>
        <v/>
      </c>
      <c r="AA40" s="48" t="str">
        <f t="shared" si="25"/>
        <v/>
      </c>
      <c r="AB40" s="41" t="str">
        <f t="shared" si="22"/>
        <v/>
      </c>
      <c r="AC40" s="41" t="str">
        <f t="shared" si="22"/>
        <v/>
      </c>
      <c r="AD40" s="41" t="str">
        <f t="shared" si="14"/>
        <v/>
      </c>
      <c r="AE40" s="41" t="str">
        <f t="shared" si="22"/>
        <v/>
      </c>
      <c r="AF40" s="41" t="str">
        <f t="shared" si="22"/>
        <v/>
      </c>
      <c r="AG40" s="48" t="str">
        <f t="shared" si="15"/>
        <v/>
      </c>
      <c r="AH40" s="50">
        <f t="shared" si="3"/>
        <v>0</v>
      </c>
      <c r="AI40" s="46" t="str">
        <f t="shared" si="16"/>
        <v/>
      </c>
      <c r="AJ40" s="49" t="str">
        <f t="shared" si="17"/>
        <v/>
      </c>
      <c r="AK40" s="40" t="str">
        <f t="shared" si="18"/>
        <v/>
      </c>
      <c r="AL40" s="40" t="str">
        <f>IF(AK40="","",IF(AK40="①",1,IF(AK40="②",2,IF(AK40="③",3,IF(AK40="④",4,NG)))))</f>
        <v/>
      </c>
      <c r="AM40" s="42" t="str">
        <f t="shared" si="26"/>
        <v/>
      </c>
      <c r="AN40" s="42" t="str">
        <f t="shared" si="27"/>
        <v/>
      </c>
      <c r="AO40" s="42" t="str">
        <f t="shared" si="20"/>
        <v/>
      </c>
      <c r="AP40" s="44" t="str">
        <f t="shared" si="21"/>
        <v/>
      </c>
    </row>
    <row r="41" spans="2:42" ht="28.5" hidden="1" customHeight="1" x14ac:dyDescent="0.15">
      <c r="B41" s="128">
        <v>37</v>
      </c>
      <c r="C41" s="119"/>
      <c r="D41" s="120"/>
      <c r="E41" s="121"/>
      <c r="F41" s="120"/>
      <c r="G41" s="122"/>
      <c r="H41" s="123"/>
      <c r="I41" s="122"/>
      <c r="J41" s="122"/>
      <c r="K41" s="122"/>
      <c r="L41" s="54" t="str">
        <f t="shared" si="24"/>
        <v/>
      </c>
      <c r="M41" s="126"/>
      <c r="N41" s="58" t="str">
        <f t="shared" si="19"/>
        <v/>
      </c>
      <c r="O41" s="115"/>
      <c r="Q41" s="39" t="str">
        <f t="shared" si="0"/>
        <v/>
      </c>
      <c r="R41" s="46" t="str">
        <f t="shared" si="8"/>
        <v/>
      </c>
      <c r="S41" s="39" t="str">
        <f t="shared" si="28"/>
        <v/>
      </c>
      <c r="T41" s="46" t="str">
        <f t="shared" si="29"/>
        <v/>
      </c>
      <c r="U41" s="83">
        <f t="shared" si="23"/>
        <v>0</v>
      </c>
      <c r="V41" s="46" t="str">
        <f t="shared" si="11"/>
        <v/>
      </c>
      <c r="W41" s="41" t="str">
        <f t="shared" si="12"/>
        <v/>
      </c>
      <c r="X41" s="41" t="str">
        <f t="shared" si="12"/>
        <v/>
      </c>
      <c r="Y41" s="41" t="str">
        <f t="shared" si="12"/>
        <v/>
      </c>
      <c r="Z41" s="41" t="str">
        <f t="shared" si="12"/>
        <v/>
      </c>
      <c r="AA41" s="48" t="str">
        <f t="shared" si="25"/>
        <v/>
      </c>
      <c r="AB41" s="41" t="str">
        <f t="shared" si="22"/>
        <v/>
      </c>
      <c r="AC41" s="41" t="str">
        <f t="shared" si="22"/>
        <v/>
      </c>
      <c r="AD41" s="41" t="str">
        <f t="shared" si="14"/>
        <v/>
      </c>
      <c r="AE41" s="41" t="str">
        <f t="shared" si="22"/>
        <v/>
      </c>
      <c r="AF41" s="41" t="str">
        <f t="shared" si="22"/>
        <v/>
      </c>
      <c r="AG41" s="48" t="str">
        <f t="shared" si="15"/>
        <v/>
      </c>
      <c r="AH41" s="50">
        <f t="shared" si="3"/>
        <v>0</v>
      </c>
      <c r="AI41" s="46" t="str">
        <f t="shared" si="16"/>
        <v/>
      </c>
      <c r="AJ41" s="49" t="str">
        <f t="shared" si="17"/>
        <v/>
      </c>
      <c r="AK41" s="40" t="str">
        <f t="shared" si="18"/>
        <v/>
      </c>
      <c r="AL41" s="40" t="str">
        <f>IF(AK41="","",IF(AK41="①",1,IF(AK41="②",2,IF(AK41="③",3,IF(AK41="④",4,NG)))))</f>
        <v/>
      </c>
      <c r="AM41" s="42" t="str">
        <f t="shared" si="26"/>
        <v/>
      </c>
      <c r="AN41" s="42" t="str">
        <f t="shared" si="27"/>
        <v/>
      </c>
      <c r="AO41" s="42" t="str">
        <f t="shared" si="20"/>
        <v/>
      </c>
      <c r="AP41" s="44" t="str">
        <f t="shared" si="21"/>
        <v/>
      </c>
    </row>
    <row r="42" spans="2:42" ht="28.5" hidden="1" customHeight="1" x14ac:dyDescent="0.15">
      <c r="B42" s="128">
        <v>38</v>
      </c>
      <c r="C42" s="119"/>
      <c r="D42" s="120"/>
      <c r="E42" s="121"/>
      <c r="F42" s="120"/>
      <c r="G42" s="122"/>
      <c r="H42" s="123"/>
      <c r="I42" s="122"/>
      <c r="J42" s="122"/>
      <c r="K42" s="122"/>
      <c r="L42" s="54" t="str">
        <f t="shared" si="24"/>
        <v/>
      </c>
      <c r="M42" s="126"/>
      <c r="N42" s="58" t="str">
        <f t="shared" si="19"/>
        <v/>
      </c>
      <c r="O42" s="115"/>
      <c r="Q42" s="39" t="str">
        <f t="shared" si="0"/>
        <v/>
      </c>
      <c r="R42" s="46" t="str">
        <f t="shared" si="8"/>
        <v/>
      </c>
      <c r="S42" s="39" t="str">
        <f t="shared" si="28"/>
        <v/>
      </c>
      <c r="T42" s="46" t="str">
        <f t="shared" si="29"/>
        <v/>
      </c>
      <c r="U42" s="83">
        <f t="shared" si="23"/>
        <v>0</v>
      </c>
      <c r="V42" s="46" t="str">
        <f t="shared" si="11"/>
        <v/>
      </c>
      <c r="W42" s="41" t="str">
        <f t="shared" si="12"/>
        <v/>
      </c>
      <c r="X42" s="41" t="str">
        <f t="shared" si="12"/>
        <v/>
      </c>
      <c r="Y42" s="41" t="str">
        <f t="shared" si="12"/>
        <v/>
      </c>
      <c r="Z42" s="41" t="str">
        <f t="shared" si="12"/>
        <v/>
      </c>
      <c r="AA42" s="48" t="str">
        <f t="shared" si="25"/>
        <v/>
      </c>
      <c r="AB42" s="41" t="str">
        <f t="shared" si="22"/>
        <v/>
      </c>
      <c r="AC42" s="41" t="str">
        <f t="shared" si="22"/>
        <v/>
      </c>
      <c r="AD42" s="41" t="str">
        <f t="shared" si="14"/>
        <v/>
      </c>
      <c r="AE42" s="41" t="str">
        <f t="shared" si="22"/>
        <v/>
      </c>
      <c r="AF42" s="41" t="str">
        <f t="shared" si="22"/>
        <v/>
      </c>
      <c r="AG42" s="48" t="str">
        <f t="shared" si="15"/>
        <v/>
      </c>
      <c r="AH42" s="50">
        <f t="shared" si="3"/>
        <v>0</v>
      </c>
      <c r="AI42" s="46" t="str">
        <f t="shared" si="16"/>
        <v/>
      </c>
      <c r="AJ42" s="49" t="str">
        <f t="shared" si="17"/>
        <v/>
      </c>
      <c r="AK42" s="40" t="str">
        <f t="shared" si="18"/>
        <v/>
      </c>
      <c r="AL42" s="40" t="str">
        <f>IF(AK42="","",IF(AK42="①",1,IF(AK42="②",2,IF(AK42="③",3,IF(AK42="④",4,NG)))))</f>
        <v/>
      </c>
      <c r="AM42" s="42" t="str">
        <f t="shared" si="26"/>
        <v/>
      </c>
      <c r="AN42" s="42" t="str">
        <f t="shared" si="27"/>
        <v/>
      </c>
      <c r="AO42" s="42" t="str">
        <f t="shared" si="20"/>
        <v/>
      </c>
      <c r="AP42" s="44" t="str">
        <f t="shared" si="21"/>
        <v/>
      </c>
    </row>
    <row r="43" spans="2:42" ht="28.5" hidden="1" customHeight="1" x14ac:dyDescent="0.15">
      <c r="B43" s="128">
        <v>39</v>
      </c>
      <c r="C43" s="119"/>
      <c r="D43" s="120"/>
      <c r="E43" s="121"/>
      <c r="F43" s="120"/>
      <c r="G43" s="122"/>
      <c r="H43" s="123"/>
      <c r="I43" s="122"/>
      <c r="J43" s="122"/>
      <c r="K43" s="122"/>
      <c r="L43" s="54" t="str">
        <f t="shared" si="24"/>
        <v/>
      </c>
      <c r="M43" s="126"/>
      <c r="N43" s="58" t="str">
        <f t="shared" si="19"/>
        <v/>
      </c>
      <c r="O43" s="115"/>
      <c r="Q43" s="39" t="str">
        <f t="shared" si="0"/>
        <v/>
      </c>
      <c r="R43" s="46" t="str">
        <f t="shared" si="8"/>
        <v/>
      </c>
      <c r="S43" s="39" t="str">
        <f t="shared" si="28"/>
        <v/>
      </c>
      <c r="T43" s="46" t="str">
        <f t="shared" si="29"/>
        <v/>
      </c>
      <c r="U43" s="83">
        <f t="shared" si="23"/>
        <v>0</v>
      </c>
      <c r="V43" s="46" t="str">
        <f t="shared" si="11"/>
        <v/>
      </c>
      <c r="W43" s="41" t="str">
        <f t="shared" si="12"/>
        <v/>
      </c>
      <c r="X43" s="41" t="str">
        <f t="shared" si="12"/>
        <v/>
      </c>
      <c r="Y43" s="41" t="str">
        <f t="shared" si="12"/>
        <v/>
      </c>
      <c r="Z43" s="41" t="str">
        <f t="shared" si="12"/>
        <v/>
      </c>
      <c r="AA43" s="48" t="str">
        <f t="shared" si="25"/>
        <v/>
      </c>
      <c r="AB43" s="41" t="str">
        <f t="shared" si="22"/>
        <v/>
      </c>
      <c r="AC43" s="41" t="str">
        <f t="shared" si="22"/>
        <v/>
      </c>
      <c r="AD43" s="41" t="str">
        <f t="shared" si="14"/>
        <v/>
      </c>
      <c r="AE43" s="41" t="str">
        <f t="shared" si="22"/>
        <v/>
      </c>
      <c r="AF43" s="41" t="str">
        <f t="shared" si="22"/>
        <v/>
      </c>
      <c r="AG43" s="48" t="str">
        <f t="shared" si="15"/>
        <v/>
      </c>
      <c r="AH43" s="50">
        <f t="shared" si="3"/>
        <v>0</v>
      </c>
      <c r="AI43" s="46" t="str">
        <f t="shared" si="16"/>
        <v/>
      </c>
      <c r="AJ43" s="49" t="str">
        <f t="shared" si="17"/>
        <v/>
      </c>
      <c r="AK43" s="40" t="str">
        <f t="shared" si="18"/>
        <v/>
      </c>
      <c r="AL43" s="40" t="str">
        <f>IF(AK43="","",IF(AK43="①",1,IF(AK43="②",2,IF(AK43="③",3,IF(AK43="④",4,NG)))))</f>
        <v/>
      </c>
      <c r="AM43" s="42" t="str">
        <f t="shared" si="26"/>
        <v/>
      </c>
      <c r="AN43" s="42" t="str">
        <f t="shared" si="27"/>
        <v/>
      </c>
      <c r="AO43" s="42" t="str">
        <f t="shared" si="20"/>
        <v/>
      </c>
      <c r="AP43" s="44" t="str">
        <f t="shared" si="21"/>
        <v/>
      </c>
    </row>
    <row r="44" spans="2:42" ht="28.5" hidden="1" customHeight="1" x14ac:dyDescent="0.15">
      <c r="B44" s="128">
        <v>40</v>
      </c>
      <c r="C44" s="119"/>
      <c r="D44" s="120"/>
      <c r="E44" s="121"/>
      <c r="F44" s="120"/>
      <c r="G44" s="122"/>
      <c r="H44" s="123"/>
      <c r="I44" s="122"/>
      <c r="J44" s="122"/>
      <c r="K44" s="122"/>
      <c r="L44" s="54" t="str">
        <f t="shared" si="24"/>
        <v/>
      </c>
      <c r="M44" s="126"/>
      <c r="N44" s="58" t="str">
        <f t="shared" si="19"/>
        <v/>
      </c>
      <c r="O44" s="115"/>
      <c r="Q44" s="39" t="str">
        <f t="shared" si="0"/>
        <v/>
      </c>
      <c r="R44" s="46" t="str">
        <f t="shared" si="8"/>
        <v/>
      </c>
      <c r="S44" s="39" t="str">
        <f t="shared" si="28"/>
        <v/>
      </c>
      <c r="T44" s="46" t="str">
        <f t="shared" si="29"/>
        <v/>
      </c>
      <c r="U44" s="83">
        <f t="shared" si="23"/>
        <v>0</v>
      </c>
      <c r="V44" s="46" t="str">
        <f t="shared" si="11"/>
        <v/>
      </c>
      <c r="W44" s="41" t="str">
        <f t="shared" si="12"/>
        <v/>
      </c>
      <c r="X44" s="41" t="str">
        <f t="shared" si="12"/>
        <v/>
      </c>
      <c r="Y44" s="41" t="str">
        <f t="shared" si="12"/>
        <v/>
      </c>
      <c r="Z44" s="41" t="str">
        <f t="shared" si="12"/>
        <v/>
      </c>
      <c r="AA44" s="48" t="str">
        <f t="shared" si="25"/>
        <v/>
      </c>
      <c r="AB44" s="41" t="str">
        <f t="shared" si="22"/>
        <v/>
      </c>
      <c r="AC44" s="41" t="str">
        <f t="shared" si="22"/>
        <v/>
      </c>
      <c r="AD44" s="41" t="str">
        <f t="shared" si="14"/>
        <v/>
      </c>
      <c r="AE44" s="41" t="str">
        <f t="shared" si="22"/>
        <v/>
      </c>
      <c r="AF44" s="41" t="str">
        <f t="shared" si="22"/>
        <v/>
      </c>
      <c r="AG44" s="48" t="str">
        <f t="shared" si="15"/>
        <v/>
      </c>
      <c r="AH44" s="50">
        <f t="shared" si="3"/>
        <v>0</v>
      </c>
      <c r="AI44" s="46" t="str">
        <f t="shared" si="16"/>
        <v/>
      </c>
      <c r="AJ44" s="49" t="str">
        <f t="shared" si="17"/>
        <v/>
      </c>
      <c r="AK44" s="40" t="str">
        <f t="shared" si="18"/>
        <v/>
      </c>
      <c r="AL44" s="40" t="str">
        <f>IF(AK44="","",IF(AK44="①",1,IF(AK44="②",2,IF(AK44="③",3,IF(AK44="④",4,NG)))))</f>
        <v/>
      </c>
      <c r="AM44" s="42" t="str">
        <f t="shared" si="26"/>
        <v/>
      </c>
      <c r="AN44" s="42" t="str">
        <f t="shared" si="27"/>
        <v/>
      </c>
      <c r="AO44" s="42" t="str">
        <f t="shared" si="20"/>
        <v/>
      </c>
      <c r="AP44" s="44" t="str">
        <f t="shared" si="21"/>
        <v/>
      </c>
    </row>
    <row r="45" spans="2:42" ht="28.5" hidden="1" customHeight="1" x14ac:dyDescent="0.15">
      <c r="B45" s="128">
        <v>41</v>
      </c>
      <c r="C45" s="119"/>
      <c r="D45" s="120"/>
      <c r="E45" s="121"/>
      <c r="F45" s="120"/>
      <c r="G45" s="122"/>
      <c r="H45" s="123"/>
      <c r="I45" s="122"/>
      <c r="J45" s="122"/>
      <c r="K45" s="122"/>
      <c r="L45" s="54" t="str">
        <f t="shared" si="24"/>
        <v/>
      </c>
      <c r="M45" s="126"/>
      <c r="N45" s="58" t="str">
        <f t="shared" si="19"/>
        <v/>
      </c>
      <c r="O45" s="115"/>
      <c r="Q45" s="39" t="str">
        <f t="shared" si="0"/>
        <v/>
      </c>
      <c r="R45" s="46" t="str">
        <f t="shared" si="8"/>
        <v/>
      </c>
      <c r="S45" s="39" t="str">
        <f t="shared" si="28"/>
        <v/>
      </c>
      <c r="T45" s="46" t="str">
        <f t="shared" si="29"/>
        <v/>
      </c>
      <c r="U45" s="83">
        <f t="shared" si="23"/>
        <v>0</v>
      </c>
      <c r="V45" s="46" t="str">
        <f t="shared" si="11"/>
        <v/>
      </c>
      <c r="W45" s="41" t="str">
        <f t="shared" si="12"/>
        <v/>
      </c>
      <c r="X45" s="41" t="str">
        <f t="shared" si="12"/>
        <v/>
      </c>
      <c r="Y45" s="41" t="str">
        <f t="shared" si="12"/>
        <v/>
      </c>
      <c r="Z45" s="41" t="str">
        <f t="shared" si="12"/>
        <v/>
      </c>
      <c r="AA45" s="48" t="str">
        <f t="shared" si="25"/>
        <v/>
      </c>
      <c r="AB45" s="41" t="str">
        <f t="shared" si="22"/>
        <v/>
      </c>
      <c r="AC45" s="41" t="str">
        <f t="shared" si="22"/>
        <v/>
      </c>
      <c r="AD45" s="41" t="str">
        <f t="shared" si="14"/>
        <v/>
      </c>
      <c r="AE45" s="41" t="str">
        <f t="shared" si="22"/>
        <v/>
      </c>
      <c r="AF45" s="41" t="str">
        <f t="shared" si="22"/>
        <v/>
      </c>
      <c r="AG45" s="48" t="str">
        <f t="shared" si="15"/>
        <v/>
      </c>
      <c r="AH45" s="50">
        <f t="shared" si="3"/>
        <v>0</v>
      </c>
      <c r="AI45" s="46" t="str">
        <f t="shared" si="16"/>
        <v/>
      </c>
      <c r="AJ45" s="49" t="str">
        <f t="shared" si="17"/>
        <v/>
      </c>
      <c r="AK45" s="40" t="str">
        <f t="shared" si="18"/>
        <v/>
      </c>
      <c r="AL45" s="40" t="str">
        <f>IF(AK45="","",IF(AK45="①",1,IF(AK45="②",2,IF(AK45="③",3,IF(AK45="④",4,NG)))))</f>
        <v/>
      </c>
      <c r="AM45" s="42" t="str">
        <f t="shared" si="26"/>
        <v/>
      </c>
      <c r="AN45" s="42" t="str">
        <f t="shared" si="27"/>
        <v/>
      </c>
      <c r="AO45" s="42" t="str">
        <f t="shared" si="20"/>
        <v/>
      </c>
      <c r="AP45" s="44" t="str">
        <f t="shared" si="21"/>
        <v/>
      </c>
    </row>
    <row r="46" spans="2:42" ht="28.5" hidden="1" customHeight="1" x14ac:dyDescent="0.15">
      <c r="B46" s="128">
        <v>42</v>
      </c>
      <c r="C46" s="119"/>
      <c r="D46" s="120"/>
      <c r="E46" s="121"/>
      <c r="F46" s="120"/>
      <c r="G46" s="122"/>
      <c r="H46" s="123"/>
      <c r="I46" s="122"/>
      <c r="J46" s="122"/>
      <c r="K46" s="122"/>
      <c r="L46" s="54" t="str">
        <f t="shared" si="24"/>
        <v/>
      </c>
      <c r="M46" s="126"/>
      <c r="N46" s="58" t="str">
        <f t="shared" si="19"/>
        <v/>
      </c>
      <c r="O46" s="115"/>
      <c r="Q46" s="39" t="str">
        <f t="shared" si="0"/>
        <v/>
      </c>
      <c r="R46" s="46" t="str">
        <f t="shared" si="8"/>
        <v/>
      </c>
      <c r="S46" s="39" t="str">
        <f t="shared" si="28"/>
        <v/>
      </c>
      <c r="T46" s="46" t="str">
        <f t="shared" si="29"/>
        <v/>
      </c>
      <c r="U46" s="83">
        <f t="shared" si="23"/>
        <v>0</v>
      </c>
      <c r="V46" s="46" t="str">
        <f t="shared" si="11"/>
        <v/>
      </c>
      <c r="W46" s="41" t="str">
        <f t="shared" si="12"/>
        <v/>
      </c>
      <c r="X46" s="41" t="str">
        <f t="shared" si="12"/>
        <v/>
      </c>
      <c r="Y46" s="41" t="str">
        <f t="shared" si="12"/>
        <v/>
      </c>
      <c r="Z46" s="41" t="str">
        <f t="shared" si="12"/>
        <v/>
      </c>
      <c r="AA46" s="48" t="str">
        <f t="shared" si="25"/>
        <v/>
      </c>
      <c r="AB46" s="41" t="str">
        <f t="shared" si="22"/>
        <v/>
      </c>
      <c r="AC46" s="41" t="str">
        <f t="shared" si="22"/>
        <v/>
      </c>
      <c r="AD46" s="41" t="str">
        <f t="shared" si="14"/>
        <v/>
      </c>
      <c r="AE46" s="41" t="str">
        <f t="shared" si="22"/>
        <v/>
      </c>
      <c r="AF46" s="41" t="str">
        <f t="shared" si="22"/>
        <v/>
      </c>
      <c r="AG46" s="48" t="str">
        <f t="shared" si="15"/>
        <v/>
      </c>
      <c r="AH46" s="50">
        <f t="shared" si="3"/>
        <v>0</v>
      </c>
      <c r="AI46" s="46" t="str">
        <f t="shared" si="16"/>
        <v/>
      </c>
      <c r="AJ46" s="49" t="str">
        <f t="shared" si="17"/>
        <v/>
      </c>
      <c r="AK46" s="40" t="str">
        <f t="shared" si="18"/>
        <v/>
      </c>
      <c r="AL46" s="40" t="str">
        <f>IF(AK46="","",IF(AK46="①",1,IF(AK46="②",2,IF(AK46="③",3,IF(AK46="④",4,NG)))))</f>
        <v/>
      </c>
      <c r="AM46" s="42" t="str">
        <f t="shared" si="26"/>
        <v/>
      </c>
      <c r="AN46" s="42" t="str">
        <f t="shared" si="27"/>
        <v/>
      </c>
      <c r="AO46" s="42" t="str">
        <f t="shared" si="20"/>
        <v/>
      </c>
      <c r="AP46" s="44" t="str">
        <f t="shared" si="21"/>
        <v/>
      </c>
    </row>
    <row r="47" spans="2:42" ht="28.5" hidden="1" customHeight="1" x14ac:dyDescent="0.15">
      <c r="B47" s="128">
        <v>43</v>
      </c>
      <c r="C47" s="119"/>
      <c r="D47" s="120"/>
      <c r="E47" s="121"/>
      <c r="F47" s="120"/>
      <c r="G47" s="122"/>
      <c r="H47" s="123"/>
      <c r="I47" s="122"/>
      <c r="J47" s="122"/>
      <c r="K47" s="122"/>
      <c r="L47" s="54" t="str">
        <f t="shared" si="24"/>
        <v/>
      </c>
      <c r="M47" s="126"/>
      <c r="N47" s="58" t="str">
        <f t="shared" si="19"/>
        <v/>
      </c>
      <c r="O47" s="115"/>
      <c r="Q47" s="39" t="str">
        <f t="shared" si="0"/>
        <v/>
      </c>
      <c r="R47" s="46" t="str">
        <f t="shared" si="8"/>
        <v/>
      </c>
      <c r="S47" s="39" t="str">
        <f t="shared" si="28"/>
        <v/>
      </c>
      <c r="T47" s="46" t="str">
        <f t="shared" si="29"/>
        <v/>
      </c>
      <c r="U47" s="83">
        <f t="shared" si="23"/>
        <v>0</v>
      </c>
      <c r="V47" s="46" t="str">
        <f t="shared" si="11"/>
        <v/>
      </c>
      <c r="W47" s="41" t="str">
        <f t="shared" si="12"/>
        <v/>
      </c>
      <c r="X47" s="41" t="str">
        <f t="shared" si="12"/>
        <v/>
      </c>
      <c r="Y47" s="41" t="str">
        <f t="shared" si="12"/>
        <v/>
      </c>
      <c r="Z47" s="41" t="str">
        <f t="shared" si="12"/>
        <v/>
      </c>
      <c r="AA47" s="48" t="str">
        <f t="shared" si="25"/>
        <v/>
      </c>
      <c r="AB47" s="41" t="str">
        <f t="shared" si="22"/>
        <v/>
      </c>
      <c r="AC47" s="41" t="str">
        <f t="shared" si="22"/>
        <v/>
      </c>
      <c r="AD47" s="41" t="str">
        <f t="shared" si="14"/>
        <v/>
      </c>
      <c r="AE47" s="41" t="str">
        <f t="shared" si="22"/>
        <v/>
      </c>
      <c r="AF47" s="41" t="str">
        <f t="shared" si="22"/>
        <v/>
      </c>
      <c r="AG47" s="48" t="str">
        <f t="shared" si="15"/>
        <v/>
      </c>
      <c r="AH47" s="50">
        <f t="shared" si="3"/>
        <v>0</v>
      </c>
      <c r="AI47" s="46" t="str">
        <f t="shared" si="16"/>
        <v/>
      </c>
      <c r="AJ47" s="49" t="str">
        <f t="shared" si="17"/>
        <v/>
      </c>
      <c r="AK47" s="40" t="str">
        <f t="shared" si="18"/>
        <v/>
      </c>
      <c r="AL47" s="40" t="str">
        <f>IF(AK47="","",IF(AK47="①",1,IF(AK47="②",2,IF(AK47="③",3,IF(AK47="④",4,NG)))))</f>
        <v/>
      </c>
      <c r="AM47" s="42" t="str">
        <f t="shared" si="26"/>
        <v/>
      </c>
      <c r="AN47" s="42" t="str">
        <f t="shared" si="27"/>
        <v/>
      </c>
      <c r="AO47" s="42" t="str">
        <f t="shared" si="20"/>
        <v/>
      </c>
      <c r="AP47" s="44" t="str">
        <f t="shared" si="21"/>
        <v/>
      </c>
    </row>
    <row r="48" spans="2:42" ht="28.5" hidden="1" customHeight="1" x14ac:dyDescent="0.15">
      <c r="B48" s="128">
        <v>44</v>
      </c>
      <c r="C48" s="119"/>
      <c r="D48" s="120"/>
      <c r="E48" s="121"/>
      <c r="F48" s="120"/>
      <c r="G48" s="122"/>
      <c r="H48" s="123"/>
      <c r="I48" s="122"/>
      <c r="J48" s="122"/>
      <c r="K48" s="122"/>
      <c r="L48" s="54" t="str">
        <f t="shared" si="24"/>
        <v/>
      </c>
      <c r="M48" s="126"/>
      <c r="N48" s="58" t="str">
        <f t="shared" si="19"/>
        <v/>
      </c>
      <c r="O48" s="115"/>
      <c r="Q48" s="39" t="str">
        <f t="shared" si="0"/>
        <v/>
      </c>
      <c r="R48" s="46" t="str">
        <f t="shared" si="8"/>
        <v/>
      </c>
      <c r="S48" s="39" t="str">
        <f t="shared" si="28"/>
        <v/>
      </c>
      <c r="T48" s="46" t="str">
        <f t="shared" si="29"/>
        <v/>
      </c>
      <c r="U48" s="83">
        <f t="shared" si="23"/>
        <v>0</v>
      </c>
      <c r="V48" s="46" t="str">
        <f t="shared" si="11"/>
        <v/>
      </c>
      <c r="W48" s="41" t="str">
        <f t="shared" si="12"/>
        <v/>
      </c>
      <c r="X48" s="41" t="str">
        <f t="shared" si="12"/>
        <v/>
      </c>
      <c r="Y48" s="41" t="str">
        <f t="shared" si="12"/>
        <v/>
      </c>
      <c r="Z48" s="41" t="str">
        <f t="shared" si="12"/>
        <v/>
      </c>
      <c r="AA48" s="48" t="str">
        <f t="shared" si="25"/>
        <v/>
      </c>
      <c r="AB48" s="41" t="str">
        <f t="shared" si="22"/>
        <v/>
      </c>
      <c r="AC48" s="41" t="str">
        <f t="shared" si="22"/>
        <v/>
      </c>
      <c r="AD48" s="41" t="str">
        <f t="shared" si="14"/>
        <v/>
      </c>
      <c r="AE48" s="41" t="str">
        <f t="shared" si="22"/>
        <v/>
      </c>
      <c r="AF48" s="41" t="str">
        <f t="shared" si="22"/>
        <v/>
      </c>
      <c r="AG48" s="48" t="str">
        <f t="shared" si="15"/>
        <v/>
      </c>
      <c r="AH48" s="50">
        <f t="shared" si="3"/>
        <v>0</v>
      </c>
      <c r="AI48" s="46" t="str">
        <f t="shared" si="16"/>
        <v/>
      </c>
      <c r="AJ48" s="49" t="str">
        <f t="shared" si="17"/>
        <v/>
      </c>
      <c r="AK48" s="40" t="str">
        <f t="shared" si="18"/>
        <v/>
      </c>
      <c r="AL48" s="40" t="str">
        <f>IF(AK48="","",IF(AK48="①",1,IF(AK48="②",2,IF(AK48="③",3,IF(AK48="④",4,NG)))))</f>
        <v/>
      </c>
      <c r="AM48" s="42" t="str">
        <f t="shared" si="26"/>
        <v/>
      </c>
      <c r="AN48" s="42" t="str">
        <f t="shared" si="27"/>
        <v/>
      </c>
      <c r="AO48" s="42" t="str">
        <f t="shared" si="20"/>
        <v/>
      </c>
      <c r="AP48" s="44" t="str">
        <f t="shared" si="21"/>
        <v/>
      </c>
    </row>
    <row r="49" spans="2:42" ht="28.5" hidden="1" customHeight="1" x14ac:dyDescent="0.15">
      <c r="B49" s="128">
        <v>45</v>
      </c>
      <c r="C49" s="119"/>
      <c r="D49" s="120"/>
      <c r="E49" s="121"/>
      <c r="F49" s="120"/>
      <c r="G49" s="122"/>
      <c r="H49" s="123"/>
      <c r="I49" s="122"/>
      <c r="J49" s="122"/>
      <c r="K49" s="122"/>
      <c r="L49" s="54" t="str">
        <f t="shared" si="24"/>
        <v/>
      </c>
      <c r="M49" s="126"/>
      <c r="N49" s="58" t="str">
        <f t="shared" si="19"/>
        <v/>
      </c>
      <c r="O49" s="115"/>
      <c r="Q49" s="39" t="str">
        <f t="shared" si="0"/>
        <v/>
      </c>
      <c r="R49" s="46" t="str">
        <f t="shared" si="8"/>
        <v/>
      </c>
      <c r="S49" s="39" t="str">
        <f t="shared" si="28"/>
        <v/>
      </c>
      <c r="T49" s="46" t="str">
        <f t="shared" si="29"/>
        <v/>
      </c>
      <c r="U49" s="83">
        <f t="shared" si="23"/>
        <v>0</v>
      </c>
      <c r="V49" s="46" t="str">
        <f t="shared" si="11"/>
        <v/>
      </c>
      <c r="W49" s="41" t="str">
        <f t="shared" si="12"/>
        <v/>
      </c>
      <c r="X49" s="41" t="str">
        <f t="shared" si="12"/>
        <v/>
      </c>
      <c r="Y49" s="41" t="str">
        <f t="shared" si="12"/>
        <v/>
      </c>
      <c r="Z49" s="41" t="str">
        <f t="shared" si="12"/>
        <v/>
      </c>
      <c r="AA49" s="48" t="str">
        <f t="shared" si="25"/>
        <v/>
      </c>
      <c r="AB49" s="41" t="str">
        <f t="shared" si="22"/>
        <v/>
      </c>
      <c r="AC49" s="41" t="str">
        <f t="shared" si="22"/>
        <v/>
      </c>
      <c r="AD49" s="41" t="str">
        <f t="shared" si="14"/>
        <v/>
      </c>
      <c r="AE49" s="41" t="str">
        <f t="shared" si="22"/>
        <v/>
      </c>
      <c r="AF49" s="41" t="str">
        <f t="shared" si="22"/>
        <v/>
      </c>
      <c r="AG49" s="48" t="str">
        <f t="shared" si="15"/>
        <v/>
      </c>
      <c r="AH49" s="50">
        <f t="shared" si="3"/>
        <v>0</v>
      </c>
      <c r="AI49" s="46" t="str">
        <f t="shared" si="16"/>
        <v/>
      </c>
      <c r="AJ49" s="49" t="str">
        <f t="shared" si="17"/>
        <v/>
      </c>
      <c r="AK49" s="40" t="str">
        <f t="shared" si="18"/>
        <v/>
      </c>
      <c r="AL49" s="40" t="str">
        <f>IF(AK49="","",IF(AK49="①",1,IF(AK49="②",2,IF(AK49="③",3,IF(AK49="④",4,NG)))))</f>
        <v/>
      </c>
      <c r="AM49" s="42" t="str">
        <f t="shared" si="26"/>
        <v/>
      </c>
      <c r="AN49" s="42" t="str">
        <f t="shared" si="27"/>
        <v/>
      </c>
      <c r="AO49" s="42" t="str">
        <f t="shared" si="20"/>
        <v/>
      </c>
      <c r="AP49" s="44" t="str">
        <f t="shared" si="21"/>
        <v/>
      </c>
    </row>
    <row r="50" spans="2:42" ht="28.5" hidden="1" customHeight="1" x14ac:dyDescent="0.15">
      <c r="B50" s="128">
        <v>46</v>
      </c>
      <c r="C50" s="119"/>
      <c r="D50" s="120"/>
      <c r="E50" s="121"/>
      <c r="F50" s="120"/>
      <c r="G50" s="122"/>
      <c r="H50" s="123"/>
      <c r="I50" s="122"/>
      <c r="J50" s="122"/>
      <c r="K50" s="122"/>
      <c r="L50" s="54" t="str">
        <f t="shared" si="24"/>
        <v/>
      </c>
      <c r="M50" s="126"/>
      <c r="N50" s="58" t="str">
        <f t="shared" si="19"/>
        <v/>
      </c>
      <c r="O50" s="115"/>
      <c r="Q50" s="39" t="str">
        <f t="shared" si="0"/>
        <v/>
      </c>
      <c r="R50" s="46" t="str">
        <f t="shared" si="8"/>
        <v/>
      </c>
      <c r="S50" s="39" t="str">
        <f t="shared" si="28"/>
        <v/>
      </c>
      <c r="T50" s="46" t="str">
        <f t="shared" si="29"/>
        <v/>
      </c>
      <c r="U50" s="83">
        <f t="shared" si="23"/>
        <v>0</v>
      </c>
      <c r="V50" s="46" t="str">
        <f t="shared" si="11"/>
        <v/>
      </c>
      <c r="W50" s="41" t="str">
        <f t="shared" si="12"/>
        <v/>
      </c>
      <c r="X50" s="41" t="str">
        <f t="shared" si="12"/>
        <v/>
      </c>
      <c r="Y50" s="41" t="str">
        <f t="shared" si="12"/>
        <v/>
      </c>
      <c r="Z50" s="41" t="str">
        <f t="shared" si="12"/>
        <v/>
      </c>
      <c r="AA50" s="48" t="str">
        <f t="shared" si="25"/>
        <v/>
      </c>
      <c r="AB50" s="41" t="str">
        <f t="shared" si="22"/>
        <v/>
      </c>
      <c r="AC50" s="41" t="str">
        <f t="shared" si="22"/>
        <v/>
      </c>
      <c r="AD50" s="41" t="str">
        <f t="shared" si="14"/>
        <v/>
      </c>
      <c r="AE50" s="41" t="str">
        <f t="shared" si="22"/>
        <v/>
      </c>
      <c r="AF50" s="41" t="str">
        <f t="shared" si="22"/>
        <v/>
      </c>
      <c r="AG50" s="48" t="str">
        <f t="shared" si="15"/>
        <v/>
      </c>
      <c r="AH50" s="50">
        <f t="shared" si="3"/>
        <v>0</v>
      </c>
      <c r="AI50" s="46" t="str">
        <f t="shared" si="16"/>
        <v/>
      </c>
      <c r="AJ50" s="49" t="str">
        <f t="shared" si="17"/>
        <v/>
      </c>
      <c r="AK50" s="40" t="str">
        <f t="shared" si="18"/>
        <v/>
      </c>
      <c r="AL50" s="40" t="str">
        <f>IF(AK50="","",IF(AK50="①",1,IF(AK50="②",2,IF(AK50="③",3,IF(AK50="④",4,NG)))))</f>
        <v/>
      </c>
      <c r="AM50" s="42" t="str">
        <f t="shared" si="26"/>
        <v/>
      </c>
      <c r="AN50" s="42" t="str">
        <f t="shared" si="27"/>
        <v/>
      </c>
      <c r="AO50" s="42" t="str">
        <f t="shared" si="20"/>
        <v/>
      </c>
      <c r="AP50" s="44" t="str">
        <f t="shared" si="21"/>
        <v/>
      </c>
    </row>
    <row r="51" spans="2:42" ht="28.5" hidden="1" customHeight="1" x14ac:dyDescent="0.15">
      <c r="B51" s="128">
        <v>47</v>
      </c>
      <c r="C51" s="119"/>
      <c r="D51" s="120"/>
      <c r="E51" s="121"/>
      <c r="F51" s="120"/>
      <c r="G51" s="122"/>
      <c r="H51" s="123"/>
      <c r="I51" s="122"/>
      <c r="J51" s="122"/>
      <c r="K51" s="122"/>
      <c r="L51" s="54" t="str">
        <f t="shared" si="24"/>
        <v/>
      </c>
      <c r="M51" s="126"/>
      <c r="N51" s="58" t="str">
        <f t="shared" si="19"/>
        <v/>
      </c>
      <c r="O51" s="115"/>
      <c r="Q51" s="39" t="str">
        <f t="shared" si="0"/>
        <v/>
      </c>
      <c r="R51" s="46" t="str">
        <f t="shared" si="8"/>
        <v/>
      </c>
      <c r="S51" s="39" t="str">
        <f t="shared" si="28"/>
        <v/>
      </c>
      <c r="T51" s="46" t="str">
        <f t="shared" si="29"/>
        <v/>
      </c>
      <c r="U51" s="83">
        <f t="shared" si="23"/>
        <v>0</v>
      </c>
      <c r="V51" s="46" t="str">
        <f t="shared" si="11"/>
        <v/>
      </c>
      <c r="W51" s="41" t="str">
        <f t="shared" si="12"/>
        <v/>
      </c>
      <c r="X51" s="41" t="str">
        <f t="shared" si="12"/>
        <v/>
      </c>
      <c r="Y51" s="41" t="str">
        <f t="shared" si="12"/>
        <v/>
      </c>
      <c r="Z51" s="41" t="str">
        <f t="shared" si="12"/>
        <v/>
      </c>
      <c r="AA51" s="48" t="str">
        <f t="shared" si="25"/>
        <v/>
      </c>
      <c r="AB51" s="41" t="str">
        <f t="shared" si="22"/>
        <v/>
      </c>
      <c r="AC51" s="41" t="str">
        <f t="shared" si="22"/>
        <v/>
      </c>
      <c r="AD51" s="41" t="str">
        <f t="shared" si="14"/>
        <v/>
      </c>
      <c r="AE51" s="41" t="str">
        <f t="shared" si="22"/>
        <v/>
      </c>
      <c r="AF51" s="41" t="str">
        <f t="shared" si="22"/>
        <v/>
      </c>
      <c r="AG51" s="48" t="str">
        <f t="shared" si="15"/>
        <v/>
      </c>
      <c r="AH51" s="50">
        <f t="shared" si="3"/>
        <v>0</v>
      </c>
      <c r="AI51" s="46" t="str">
        <f t="shared" si="16"/>
        <v/>
      </c>
      <c r="AJ51" s="49" t="str">
        <f t="shared" si="17"/>
        <v/>
      </c>
      <c r="AK51" s="40" t="str">
        <f t="shared" si="18"/>
        <v/>
      </c>
      <c r="AL51" s="40" t="str">
        <f>IF(AK51="","",IF(AK51="①",1,IF(AK51="②",2,IF(AK51="③",3,IF(AK51="④",4,NG)))))</f>
        <v/>
      </c>
      <c r="AM51" s="42" t="str">
        <f t="shared" si="26"/>
        <v/>
      </c>
      <c r="AN51" s="42" t="str">
        <f t="shared" si="27"/>
        <v/>
      </c>
      <c r="AO51" s="42" t="str">
        <f t="shared" si="20"/>
        <v/>
      </c>
      <c r="AP51" s="44" t="str">
        <f t="shared" si="21"/>
        <v/>
      </c>
    </row>
    <row r="52" spans="2:42" ht="28.5" hidden="1" customHeight="1" x14ac:dyDescent="0.15">
      <c r="B52" s="128">
        <v>48</v>
      </c>
      <c r="C52" s="119"/>
      <c r="D52" s="120"/>
      <c r="E52" s="121"/>
      <c r="F52" s="120"/>
      <c r="G52" s="122"/>
      <c r="H52" s="123"/>
      <c r="I52" s="122"/>
      <c r="J52" s="122"/>
      <c r="K52" s="122"/>
      <c r="L52" s="54" t="str">
        <f t="shared" si="24"/>
        <v/>
      </c>
      <c r="M52" s="126"/>
      <c r="N52" s="58" t="str">
        <f t="shared" si="19"/>
        <v/>
      </c>
      <c r="O52" s="115"/>
      <c r="Q52" s="39" t="str">
        <f t="shared" si="0"/>
        <v/>
      </c>
      <c r="R52" s="46" t="str">
        <f t="shared" si="8"/>
        <v/>
      </c>
      <c r="S52" s="39" t="str">
        <f t="shared" si="28"/>
        <v/>
      </c>
      <c r="T52" s="46" t="str">
        <f t="shared" si="29"/>
        <v/>
      </c>
      <c r="U52" s="83">
        <f t="shared" si="23"/>
        <v>0</v>
      </c>
      <c r="V52" s="46" t="str">
        <f t="shared" si="11"/>
        <v/>
      </c>
      <c r="W52" s="41" t="str">
        <f t="shared" si="12"/>
        <v/>
      </c>
      <c r="X52" s="41" t="str">
        <f t="shared" si="12"/>
        <v/>
      </c>
      <c r="Y52" s="41" t="str">
        <f t="shared" si="12"/>
        <v/>
      </c>
      <c r="Z52" s="41" t="str">
        <f t="shared" si="12"/>
        <v/>
      </c>
      <c r="AA52" s="48" t="str">
        <f t="shared" si="25"/>
        <v/>
      </c>
      <c r="AB52" s="41" t="str">
        <f t="shared" si="22"/>
        <v/>
      </c>
      <c r="AC52" s="41" t="str">
        <f t="shared" si="22"/>
        <v/>
      </c>
      <c r="AD52" s="41" t="str">
        <f t="shared" si="14"/>
        <v/>
      </c>
      <c r="AE52" s="41" t="str">
        <f t="shared" si="22"/>
        <v/>
      </c>
      <c r="AF52" s="41" t="str">
        <f t="shared" si="22"/>
        <v/>
      </c>
      <c r="AG52" s="48" t="str">
        <f t="shared" si="15"/>
        <v/>
      </c>
      <c r="AH52" s="50">
        <f t="shared" si="3"/>
        <v>0</v>
      </c>
      <c r="AI52" s="46" t="str">
        <f t="shared" si="16"/>
        <v/>
      </c>
      <c r="AJ52" s="49" t="str">
        <f t="shared" si="17"/>
        <v/>
      </c>
      <c r="AK52" s="40" t="str">
        <f t="shared" si="18"/>
        <v/>
      </c>
      <c r="AL52" s="40" t="str">
        <f>IF(AK52="","",IF(AK52="①",1,IF(AK52="②",2,IF(AK52="③",3,IF(AK52="④",4,NG)))))</f>
        <v/>
      </c>
      <c r="AM52" s="42" t="str">
        <f t="shared" si="26"/>
        <v/>
      </c>
      <c r="AN52" s="42" t="str">
        <f t="shared" si="27"/>
        <v/>
      </c>
      <c r="AO52" s="42" t="str">
        <f t="shared" si="20"/>
        <v/>
      </c>
      <c r="AP52" s="44" t="str">
        <f t="shared" si="21"/>
        <v/>
      </c>
    </row>
    <row r="53" spans="2:42" ht="28.5" hidden="1" customHeight="1" x14ac:dyDescent="0.15">
      <c r="B53" s="128">
        <v>49</v>
      </c>
      <c r="C53" s="119"/>
      <c r="D53" s="120"/>
      <c r="E53" s="121"/>
      <c r="F53" s="120"/>
      <c r="G53" s="122"/>
      <c r="H53" s="123"/>
      <c r="I53" s="122"/>
      <c r="J53" s="122"/>
      <c r="K53" s="122"/>
      <c r="L53" s="54" t="str">
        <f t="shared" si="24"/>
        <v/>
      </c>
      <c r="M53" s="126"/>
      <c r="N53" s="58" t="str">
        <f t="shared" si="19"/>
        <v/>
      </c>
      <c r="O53" s="115"/>
      <c r="Q53" s="39" t="str">
        <f t="shared" si="0"/>
        <v/>
      </c>
      <c r="R53" s="46" t="str">
        <f t="shared" si="8"/>
        <v/>
      </c>
      <c r="S53" s="39" t="str">
        <f t="shared" si="28"/>
        <v/>
      </c>
      <c r="T53" s="46" t="str">
        <f t="shared" si="29"/>
        <v/>
      </c>
      <c r="U53" s="83">
        <f t="shared" si="23"/>
        <v>0</v>
      </c>
      <c r="V53" s="46" t="str">
        <f t="shared" si="11"/>
        <v/>
      </c>
      <c r="W53" s="41" t="str">
        <f t="shared" si="12"/>
        <v/>
      </c>
      <c r="X53" s="41" t="str">
        <f t="shared" si="12"/>
        <v/>
      </c>
      <c r="Y53" s="41" t="str">
        <f t="shared" si="12"/>
        <v/>
      </c>
      <c r="Z53" s="41" t="str">
        <f t="shared" si="12"/>
        <v/>
      </c>
      <c r="AA53" s="48" t="str">
        <f t="shared" si="25"/>
        <v/>
      </c>
      <c r="AB53" s="41" t="str">
        <f t="shared" si="22"/>
        <v/>
      </c>
      <c r="AC53" s="41" t="str">
        <f t="shared" si="22"/>
        <v/>
      </c>
      <c r="AD53" s="41" t="str">
        <f t="shared" si="14"/>
        <v/>
      </c>
      <c r="AE53" s="41" t="str">
        <f t="shared" si="22"/>
        <v/>
      </c>
      <c r="AF53" s="41" t="str">
        <f t="shared" si="22"/>
        <v/>
      </c>
      <c r="AG53" s="48" t="str">
        <f t="shared" si="15"/>
        <v/>
      </c>
      <c r="AH53" s="50">
        <f t="shared" si="3"/>
        <v>0</v>
      </c>
      <c r="AI53" s="46" t="str">
        <f t="shared" si="16"/>
        <v/>
      </c>
      <c r="AJ53" s="49" t="str">
        <f t="shared" si="17"/>
        <v/>
      </c>
      <c r="AK53" s="40" t="str">
        <f t="shared" si="18"/>
        <v/>
      </c>
      <c r="AL53" s="40" t="str">
        <f>IF(AK53="","",IF(AK53="①",1,IF(AK53="②",2,IF(AK53="③",3,IF(AK53="④",4,NG)))))</f>
        <v/>
      </c>
      <c r="AM53" s="42" t="str">
        <f t="shared" si="26"/>
        <v/>
      </c>
      <c r="AN53" s="42" t="str">
        <f t="shared" si="27"/>
        <v/>
      </c>
      <c r="AO53" s="42" t="str">
        <f t="shared" si="20"/>
        <v/>
      </c>
      <c r="AP53" s="44" t="str">
        <f t="shared" si="21"/>
        <v/>
      </c>
    </row>
    <row r="54" spans="2:42" ht="28.5" hidden="1" customHeight="1" x14ac:dyDescent="0.15">
      <c r="B54" s="128">
        <v>50</v>
      </c>
      <c r="C54" s="119"/>
      <c r="D54" s="120"/>
      <c r="E54" s="121"/>
      <c r="F54" s="120"/>
      <c r="G54" s="122"/>
      <c r="H54" s="123"/>
      <c r="I54" s="122"/>
      <c r="J54" s="122"/>
      <c r="K54" s="122"/>
      <c r="L54" s="54" t="str">
        <f t="shared" si="24"/>
        <v/>
      </c>
      <c r="M54" s="126"/>
      <c r="N54" s="58" t="str">
        <f t="shared" si="19"/>
        <v/>
      </c>
      <c r="O54" s="115"/>
      <c r="Q54" s="39" t="str">
        <f t="shared" si="0"/>
        <v/>
      </c>
      <c r="R54" s="46" t="str">
        <f t="shared" si="8"/>
        <v/>
      </c>
      <c r="S54" s="39" t="str">
        <f t="shared" si="28"/>
        <v/>
      </c>
      <c r="T54" s="46" t="str">
        <f t="shared" si="29"/>
        <v/>
      </c>
      <c r="U54" s="83">
        <f t="shared" si="23"/>
        <v>0</v>
      </c>
      <c r="V54" s="46" t="str">
        <f t="shared" si="11"/>
        <v/>
      </c>
      <c r="W54" s="41" t="str">
        <f t="shared" si="12"/>
        <v/>
      </c>
      <c r="X54" s="41" t="str">
        <f t="shared" si="12"/>
        <v/>
      </c>
      <c r="Y54" s="41" t="str">
        <f t="shared" si="12"/>
        <v/>
      </c>
      <c r="Z54" s="41" t="str">
        <f t="shared" si="12"/>
        <v/>
      </c>
      <c r="AA54" s="48" t="str">
        <f t="shared" si="25"/>
        <v/>
      </c>
      <c r="AB54" s="41" t="str">
        <f t="shared" si="22"/>
        <v/>
      </c>
      <c r="AC54" s="41" t="str">
        <f t="shared" si="22"/>
        <v/>
      </c>
      <c r="AD54" s="41" t="str">
        <f t="shared" si="14"/>
        <v/>
      </c>
      <c r="AE54" s="41" t="str">
        <f t="shared" si="22"/>
        <v/>
      </c>
      <c r="AF54" s="41" t="str">
        <f t="shared" si="22"/>
        <v/>
      </c>
      <c r="AG54" s="48" t="str">
        <f t="shared" si="15"/>
        <v/>
      </c>
      <c r="AH54" s="50">
        <f t="shared" si="3"/>
        <v>0</v>
      </c>
      <c r="AI54" s="46" t="str">
        <f t="shared" si="16"/>
        <v/>
      </c>
      <c r="AJ54" s="49" t="str">
        <f t="shared" si="17"/>
        <v/>
      </c>
      <c r="AK54" s="40" t="str">
        <f t="shared" si="18"/>
        <v/>
      </c>
      <c r="AL54" s="40" t="str">
        <f>IF(AK54="","",IF(AK54="①",1,IF(AK54="②",2,IF(AK54="③",3,IF(AK54="④",4,NG)))))</f>
        <v/>
      </c>
      <c r="AM54" s="42" t="str">
        <f t="shared" si="26"/>
        <v/>
      </c>
      <c r="AN54" s="42" t="str">
        <f t="shared" si="27"/>
        <v/>
      </c>
      <c r="AO54" s="42" t="str">
        <f t="shared" si="20"/>
        <v/>
      </c>
      <c r="AP54" s="44" t="str">
        <f t="shared" si="21"/>
        <v/>
      </c>
    </row>
    <row r="55" spans="2:42" ht="28.5" hidden="1" customHeight="1" x14ac:dyDescent="0.15">
      <c r="B55" s="128">
        <v>51</v>
      </c>
      <c r="C55" s="119"/>
      <c r="D55" s="120"/>
      <c r="E55" s="121"/>
      <c r="F55" s="120"/>
      <c r="G55" s="122"/>
      <c r="H55" s="123"/>
      <c r="I55" s="122"/>
      <c r="J55" s="122"/>
      <c r="K55" s="122"/>
      <c r="L55" s="54" t="str">
        <f t="shared" si="24"/>
        <v/>
      </c>
      <c r="M55" s="126"/>
      <c r="N55" s="58" t="str">
        <f t="shared" si="19"/>
        <v/>
      </c>
      <c r="O55" s="115"/>
      <c r="Q55" s="39" t="str">
        <f t="shared" si="0"/>
        <v/>
      </c>
      <c r="R55" s="46" t="str">
        <f t="shared" si="8"/>
        <v/>
      </c>
      <c r="S55" s="39" t="str">
        <f t="shared" si="28"/>
        <v/>
      </c>
      <c r="T55" s="46" t="str">
        <f t="shared" si="29"/>
        <v/>
      </c>
      <c r="U55" s="83">
        <f t="shared" si="23"/>
        <v>0</v>
      </c>
      <c r="V55" s="46" t="str">
        <f t="shared" si="11"/>
        <v/>
      </c>
      <c r="W55" s="41" t="str">
        <f t="shared" si="12"/>
        <v/>
      </c>
      <c r="X55" s="41" t="str">
        <f t="shared" si="12"/>
        <v/>
      </c>
      <c r="Y55" s="41" t="str">
        <f t="shared" si="12"/>
        <v/>
      </c>
      <c r="Z55" s="41" t="str">
        <f t="shared" si="12"/>
        <v/>
      </c>
      <c r="AA55" s="48" t="str">
        <f t="shared" si="25"/>
        <v/>
      </c>
      <c r="AB55" s="41" t="str">
        <f t="shared" si="22"/>
        <v/>
      </c>
      <c r="AC55" s="41" t="str">
        <f t="shared" si="22"/>
        <v/>
      </c>
      <c r="AD55" s="41" t="str">
        <f t="shared" si="14"/>
        <v/>
      </c>
      <c r="AE55" s="41" t="str">
        <f t="shared" si="22"/>
        <v/>
      </c>
      <c r="AF55" s="41" t="str">
        <f t="shared" si="22"/>
        <v/>
      </c>
      <c r="AG55" s="48" t="str">
        <f t="shared" si="15"/>
        <v/>
      </c>
      <c r="AH55" s="50">
        <f t="shared" si="3"/>
        <v>0</v>
      </c>
      <c r="AI55" s="46" t="str">
        <f t="shared" si="16"/>
        <v/>
      </c>
      <c r="AJ55" s="49" t="str">
        <f t="shared" si="17"/>
        <v/>
      </c>
      <c r="AK55" s="40" t="str">
        <f t="shared" si="18"/>
        <v/>
      </c>
      <c r="AL55" s="40" t="str">
        <f>IF(AK55="","",IF(AK55="①",1,IF(AK55="②",2,IF(AK55="③",3,IF(AK55="④",4,NG)))))</f>
        <v/>
      </c>
      <c r="AM55" s="42" t="str">
        <f t="shared" si="26"/>
        <v/>
      </c>
      <c r="AN55" s="42" t="str">
        <f t="shared" si="27"/>
        <v/>
      </c>
      <c r="AO55" s="42" t="str">
        <f t="shared" si="20"/>
        <v/>
      </c>
      <c r="AP55" s="44" t="str">
        <f t="shared" si="21"/>
        <v/>
      </c>
    </row>
    <row r="56" spans="2:42" ht="28.5" hidden="1" customHeight="1" x14ac:dyDescent="0.15">
      <c r="B56" s="128">
        <v>52</v>
      </c>
      <c r="C56" s="119"/>
      <c r="D56" s="120"/>
      <c r="E56" s="121"/>
      <c r="F56" s="120"/>
      <c r="G56" s="122"/>
      <c r="H56" s="123"/>
      <c r="I56" s="122"/>
      <c r="J56" s="122"/>
      <c r="K56" s="122"/>
      <c r="L56" s="54" t="str">
        <f t="shared" si="24"/>
        <v/>
      </c>
      <c r="M56" s="126"/>
      <c r="N56" s="58" t="str">
        <f t="shared" si="19"/>
        <v/>
      </c>
      <c r="O56" s="115"/>
      <c r="Q56" s="39" t="str">
        <f t="shared" si="0"/>
        <v/>
      </c>
      <c r="R56" s="46" t="str">
        <f t="shared" si="8"/>
        <v/>
      </c>
      <c r="S56" s="39" t="str">
        <f t="shared" si="28"/>
        <v/>
      </c>
      <c r="T56" s="46" t="str">
        <f t="shared" si="29"/>
        <v/>
      </c>
      <c r="U56" s="83">
        <f t="shared" si="23"/>
        <v>0</v>
      </c>
      <c r="V56" s="46" t="str">
        <f t="shared" si="11"/>
        <v/>
      </c>
      <c r="W56" s="41" t="str">
        <f t="shared" si="12"/>
        <v/>
      </c>
      <c r="X56" s="41" t="str">
        <f t="shared" si="12"/>
        <v/>
      </c>
      <c r="Y56" s="41" t="str">
        <f t="shared" si="12"/>
        <v/>
      </c>
      <c r="Z56" s="41" t="str">
        <f t="shared" si="12"/>
        <v/>
      </c>
      <c r="AA56" s="48" t="str">
        <f t="shared" si="25"/>
        <v/>
      </c>
      <c r="AB56" s="41" t="str">
        <f t="shared" si="22"/>
        <v/>
      </c>
      <c r="AC56" s="41" t="str">
        <f t="shared" si="22"/>
        <v/>
      </c>
      <c r="AD56" s="41" t="str">
        <f t="shared" si="14"/>
        <v/>
      </c>
      <c r="AE56" s="41" t="str">
        <f t="shared" si="22"/>
        <v/>
      </c>
      <c r="AF56" s="41" t="str">
        <f t="shared" si="22"/>
        <v/>
      </c>
      <c r="AG56" s="48" t="str">
        <f t="shared" si="15"/>
        <v/>
      </c>
      <c r="AH56" s="50">
        <f t="shared" si="3"/>
        <v>0</v>
      </c>
      <c r="AI56" s="46" t="str">
        <f t="shared" si="16"/>
        <v/>
      </c>
      <c r="AJ56" s="49" t="str">
        <f t="shared" si="17"/>
        <v/>
      </c>
      <c r="AK56" s="40" t="str">
        <f t="shared" si="18"/>
        <v/>
      </c>
      <c r="AL56" s="40" t="str">
        <f>IF(AK56="","",IF(AK56="①",1,IF(AK56="②",2,IF(AK56="③",3,IF(AK56="④",4,NG)))))</f>
        <v/>
      </c>
      <c r="AM56" s="42" t="str">
        <f t="shared" si="26"/>
        <v/>
      </c>
      <c r="AN56" s="42" t="str">
        <f t="shared" si="27"/>
        <v/>
      </c>
      <c r="AO56" s="42" t="str">
        <f t="shared" si="20"/>
        <v/>
      </c>
      <c r="AP56" s="44" t="str">
        <f t="shared" si="21"/>
        <v/>
      </c>
    </row>
    <row r="57" spans="2:42" ht="28.5" hidden="1" customHeight="1" x14ac:dyDescent="0.15">
      <c r="B57" s="128">
        <v>53</v>
      </c>
      <c r="C57" s="119"/>
      <c r="D57" s="120"/>
      <c r="E57" s="121"/>
      <c r="F57" s="120"/>
      <c r="G57" s="122"/>
      <c r="H57" s="123"/>
      <c r="I57" s="122"/>
      <c r="J57" s="122"/>
      <c r="K57" s="122"/>
      <c r="L57" s="54" t="str">
        <f t="shared" si="24"/>
        <v/>
      </c>
      <c r="M57" s="126"/>
      <c r="N57" s="58" t="str">
        <f t="shared" si="19"/>
        <v/>
      </c>
      <c r="O57" s="115"/>
      <c r="Q57" s="39" t="str">
        <f t="shared" si="0"/>
        <v/>
      </c>
      <c r="R57" s="46" t="str">
        <f t="shared" si="8"/>
        <v/>
      </c>
      <c r="S57" s="39" t="str">
        <f t="shared" si="28"/>
        <v/>
      </c>
      <c r="T57" s="46" t="str">
        <f t="shared" si="29"/>
        <v/>
      </c>
      <c r="U57" s="83">
        <f t="shared" si="23"/>
        <v>0</v>
      </c>
      <c r="V57" s="46" t="str">
        <f t="shared" si="11"/>
        <v/>
      </c>
      <c r="W57" s="41" t="str">
        <f t="shared" si="12"/>
        <v/>
      </c>
      <c r="X57" s="41" t="str">
        <f t="shared" si="12"/>
        <v/>
      </c>
      <c r="Y57" s="41" t="str">
        <f t="shared" si="12"/>
        <v/>
      </c>
      <c r="Z57" s="41" t="str">
        <f t="shared" si="12"/>
        <v/>
      </c>
      <c r="AA57" s="48" t="str">
        <f t="shared" si="25"/>
        <v/>
      </c>
      <c r="AB57" s="41" t="str">
        <f t="shared" si="22"/>
        <v/>
      </c>
      <c r="AC57" s="41" t="str">
        <f t="shared" si="22"/>
        <v/>
      </c>
      <c r="AD57" s="41" t="str">
        <f t="shared" si="14"/>
        <v/>
      </c>
      <c r="AE57" s="41" t="str">
        <f t="shared" si="22"/>
        <v/>
      </c>
      <c r="AF57" s="41" t="str">
        <f t="shared" si="22"/>
        <v/>
      </c>
      <c r="AG57" s="48" t="str">
        <f t="shared" si="15"/>
        <v/>
      </c>
      <c r="AH57" s="50">
        <f t="shared" si="3"/>
        <v>0</v>
      </c>
      <c r="AI57" s="46" t="str">
        <f t="shared" si="16"/>
        <v/>
      </c>
      <c r="AJ57" s="49" t="str">
        <f t="shared" si="17"/>
        <v/>
      </c>
      <c r="AK57" s="40" t="str">
        <f t="shared" si="18"/>
        <v/>
      </c>
      <c r="AL57" s="40" t="str">
        <f>IF(AK57="","",IF(AK57="①",1,IF(AK57="②",2,IF(AK57="③",3,IF(AK57="④",4,NG)))))</f>
        <v/>
      </c>
      <c r="AM57" s="42" t="str">
        <f t="shared" si="26"/>
        <v/>
      </c>
      <c r="AN57" s="42" t="str">
        <f t="shared" si="27"/>
        <v/>
      </c>
      <c r="AO57" s="42" t="str">
        <f t="shared" si="20"/>
        <v/>
      </c>
      <c r="AP57" s="44" t="str">
        <f t="shared" si="21"/>
        <v/>
      </c>
    </row>
    <row r="58" spans="2:42" ht="28.5" hidden="1" customHeight="1" x14ac:dyDescent="0.15">
      <c r="B58" s="128">
        <v>54</v>
      </c>
      <c r="C58" s="119"/>
      <c r="D58" s="120"/>
      <c r="E58" s="121"/>
      <c r="F58" s="120"/>
      <c r="G58" s="122"/>
      <c r="H58" s="123"/>
      <c r="I58" s="122"/>
      <c r="J58" s="122"/>
      <c r="K58" s="122"/>
      <c r="L58" s="54" t="str">
        <f t="shared" si="24"/>
        <v/>
      </c>
      <c r="M58" s="126"/>
      <c r="N58" s="58" t="str">
        <f t="shared" si="19"/>
        <v/>
      </c>
      <c r="O58" s="115"/>
      <c r="Q58" s="39" t="str">
        <f t="shared" si="0"/>
        <v/>
      </c>
      <c r="R58" s="46" t="str">
        <f t="shared" si="8"/>
        <v/>
      </c>
      <c r="S58" s="39" t="str">
        <f t="shared" si="28"/>
        <v/>
      </c>
      <c r="T58" s="46" t="str">
        <f t="shared" si="29"/>
        <v/>
      </c>
      <c r="U58" s="83">
        <f t="shared" si="23"/>
        <v>0</v>
      </c>
      <c r="V58" s="46" t="str">
        <f t="shared" si="11"/>
        <v/>
      </c>
      <c r="W58" s="41" t="str">
        <f t="shared" si="12"/>
        <v/>
      </c>
      <c r="X58" s="41" t="str">
        <f t="shared" si="12"/>
        <v/>
      </c>
      <c r="Y58" s="41" t="str">
        <f t="shared" si="12"/>
        <v/>
      </c>
      <c r="Z58" s="41" t="str">
        <f t="shared" si="12"/>
        <v/>
      </c>
      <c r="AA58" s="48" t="str">
        <f t="shared" si="25"/>
        <v/>
      </c>
      <c r="AB58" s="41" t="str">
        <f t="shared" si="22"/>
        <v/>
      </c>
      <c r="AC58" s="41" t="str">
        <f t="shared" si="22"/>
        <v/>
      </c>
      <c r="AD58" s="41" t="str">
        <f t="shared" si="14"/>
        <v/>
      </c>
      <c r="AE58" s="41" t="str">
        <f t="shared" si="22"/>
        <v/>
      </c>
      <c r="AF58" s="41" t="str">
        <f t="shared" si="22"/>
        <v/>
      </c>
      <c r="AG58" s="48" t="str">
        <f t="shared" si="15"/>
        <v/>
      </c>
      <c r="AH58" s="50">
        <f t="shared" si="3"/>
        <v>0</v>
      </c>
      <c r="AI58" s="46" t="str">
        <f t="shared" si="16"/>
        <v/>
      </c>
      <c r="AJ58" s="49" t="str">
        <f t="shared" si="17"/>
        <v/>
      </c>
      <c r="AK58" s="40" t="str">
        <f t="shared" si="18"/>
        <v/>
      </c>
      <c r="AL58" s="40" t="str">
        <f>IF(AK58="","",IF(AK58="①",1,IF(AK58="②",2,IF(AK58="③",3,IF(AK58="④",4,NG)))))</f>
        <v/>
      </c>
      <c r="AM58" s="42" t="str">
        <f t="shared" si="26"/>
        <v/>
      </c>
      <c r="AN58" s="42" t="str">
        <f t="shared" si="27"/>
        <v/>
      </c>
      <c r="AO58" s="42" t="str">
        <f t="shared" si="20"/>
        <v/>
      </c>
      <c r="AP58" s="44" t="str">
        <f t="shared" si="21"/>
        <v/>
      </c>
    </row>
    <row r="59" spans="2:42" ht="28.5" hidden="1" customHeight="1" x14ac:dyDescent="0.15">
      <c r="B59" s="128">
        <v>55</v>
      </c>
      <c r="C59" s="119"/>
      <c r="D59" s="120"/>
      <c r="E59" s="121"/>
      <c r="F59" s="120"/>
      <c r="G59" s="122"/>
      <c r="H59" s="123"/>
      <c r="I59" s="122"/>
      <c r="J59" s="122"/>
      <c r="K59" s="122"/>
      <c r="L59" s="54" t="str">
        <f t="shared" si="24"/>
        <v/>
      </c>
      <c r="M59" s="126"/>
      <c r="N59" s="58" t="str">
        <f t="shared" si="19"/>
        <v/>
      </c>
      <c r="O59" s="115"/>
      <c r="Q59" s="39" t="str">
        <f t="shared" si="0"/>
        <v/>
      </c>
      <c r="R59" s="46" t="str">
        <f t="shared" si="8"/>
        <v/>
      </c>
      <c r="S59" s="39" t="str">
        <f t="shared" si="28"/>
        <v/>
      </c>
      <c r="T59" s="46" t="str">
        <f t="shared" si="29"/>
        <v/>
      </c>
      <c r="U59" s="83">
        <f t="shared" si="23"/>
        <v>0</v>
      </c>
      <c r="V59" s="46" t="str">
        <f t="shared" si="11"/>
        <v/>
      </c>
      <c r="W59" s="41" t="str">
        <f t="shared" si="12"/>
        <v/>
      </c>
      <c r="X59" s="41" t="str">
        <f t="shared" si="12"/>
        <v/>
      </c>
      <c r="Y59" s="41" t="str">
        <f t="shared" si="12"/>
        <v/>
      </c>
      <c r="Z59" s="41" t="str">
        <f t="shared" si="12"/>
        <v/>
      </c>
      <c r="AA59" s="48" t="str">
        <f t="shared" si="25"/>
        <v/>
      </c>
      <c r="AB59" s="41" t="str">
        <f t="shared" si="22"/>
        <v/>
      </c>
      <c r="AC59" s="41" t="str">
        <f t="shared" si="22"/>
        <v/>
      </c>
      <c r="AD59" s="41" t="str">
        <f t="shared" si="14"/>
        <v/>
      </c>
      <c r="AE59" s="41" t="str">
        <f t="shared" si="22"/>
        <v/>
      </c>
      <c r="AF59" s="41" t="str">
        <f t="shared" si="22"/>
        <v/>
      </c>
      <c r="AG59" s="48" t="str">
        <f t="shared" si="15"/>
        <v/>
      </c>
      <c r="AH59" s="50">
        <f t="shared" si="3"/>
        <v>0</v>
      </c>
      <c r="AI59" s="46" t="str">
        <f t="shared" si="16"/>
        <v/>
      </c>
      <c r="AJ59" s="49" t="str">
        <f t="shared" si="17"/>
        <v/>
      </c>
      <c r="AK59" s="40" t="str">
        <f t="shared" si="18"/>
        <v/>
      </c>
      <c r="AL59" s="40" t="str">
        <f>IF(AK59="","",IF(AK59="①",1,IF(AK59="②",2,IF(AK59="③",3,IF(AK59="④",4,NG)))))</f>
        <v/>
      </c>
      <c r="AM59" s="42" t="str">
        <f t="shared" si="26"/>
        <v/>
      </c>
      <c r="AN59" s="42" t="str">
        <f t="shared" si="27"/>
        <v/>
      </c>
      <c r="AO59" s="42" t="str">
        <f t="shared" si="20"/>
        <v/>
      </c>
      <c r="AP59" s="44" t="str">
        <f t="shared" si="21"/>
        <v/>
      </c>
    </row>
    <row r="60" spans="2:42" ht="28.5" hidden="1" customHeight="1" x14ac:dyDescent="0.15">
      <c r="B60" s="128">
        <v>56</v>
      </c>
      <c r="C60" s="119"/>
      <c r="D60" s="120"/>
      <c r="E60" s="121"/>
      <c r="F60" s="120"/>
      <c r="G60" s="122"/>
      <c r="H60" s="123"/>
      <c r="I60" s="122"/>
      <c r="J60" s="122"/>
      <c r="K60" s="122"/>
      <c r="L60" s="54" t="str">
        <f t="shared" si="24"/>
        <v/>
      </c>
      <c r="M60" s="126"/>
      <c r="N60" s="58" t="str">
        <f t="shared" si="19"/>
        <v/>
      </c>
      <c r="O60" s="115"/>
      <c r="Q60" s="39" t="str">
        <f t="shared" si="0"/>
        <v/>
      </c>
      <c r="R60" s="46" t="str">
        <f t="shared" si="8"/>
        <v/>
      </c>
      <c r="S60" s="39" t="str">
        <f t="shared" si="28"/>
        <v/>
      </c>
      <c r="T60" s="46" t="str">
        <f t="shared" si="29"/>
        <v/>
      </c>
      <c r="U60" s="83">
        <f t="shared" si="23"/>
        <v>0</v>
      </c>
      <c r="V60" s="46" t="str">
        <f t="shared" si="11"/>
        <v/>
      </c>
      <c r="W60" s="41" t="str">
        <f t="shared" si="12"/>
        <v/>
      </c>
      <c r="X60" s="41" t="str">
        <f t="shared" si="12"/>
        <v/>
      </c>
      <c r="Y60" s="41" t="str">
        <f t="shared" si="12"/>
        <v/>
      </c>
      <c r="Z60" s="41" t="str">
        <f t="shared" si="12"/>
        <v/>
      </c>
      <c r="AA60" s="48" t="str">
        <f t="shared" si="25"/>
        <v/>
      </c>
      <c r="AB60" s="41" t="str">
        <f t="shared" si="22"/>
        <v/>
      </c>
      <c r="AC60" s="41" t="str">
        <f t="shared" si="22"/>
        <v/>
      </c>
      <c r="AD60" s="41" t="str">
        <f t="shared" si="14"/>
        <v/>
      </c>
      <c r="AE60" s="41" t="str">
        <f t="shared" si="22"/>
        <v/>
      </c>
      <c r="AF60" s="41" t="str">
        <f t="shared" si="22"/>
        <v/>
      </c>
      <c r="AG60" s="48" t="str">
        <f t="shared" si="15"/>
        <v/>
      </c>
      <c r="AH60" s="50">
        <f t="shared" si="3"/>
        <v>0</v>
      </c>
      <c r="AI60" s="46" t="str">
        <f t="shared" si="16"/>
        <v/>
      </c>
      <c r="AJ60" s="49" t="str">
        <f t="shared" si="17"/>
        <v/>
      </c>
      <c r="AK60" s="40" t="str">
        <f t="shared" si="18"/>
        <v/>
      </c>
      <c r="AL60" s="40" t="str">
        <f>IF(AK60="","",IF(AK60="①",1,IF(AK60="②",2,IF(AK60="③",3,IF(AK60="④",4,NG)))))</f>
        <v/>
      </c>
      <c r="AM60" s="42" t="str">
        <f t="shared" si="26"/>
        <v/>
      </c>
      <c r="AN60" s="42" t="str">
        <f t="shared" si="27"/>
        <v/>
      </c>
      <c r="AO60" s="42" t="str">
        <f t="shared" si="20"/>
        <v/>
      </c>
      <c r="AP60" s="44" t="str">
        <f t="shared" si="21"/>
        <v/>
      </c>
    </row>
    <row r="61" spans="2:42" ht="28.5" hidden="1" customHeight="1" x14ac:dyDescent="0.15">
      <c r="B61" s="128">
        <v>57</v>
      </c>
      <c r="C61" s="119"/>
      <c r="D61" s="120"/>
      <c r="E61" s="121"/>
      <c r="F61" s="120"/>
      <c r="G61" s="122"/>
      <c r="H61" s="123"/>
      <c r="I61" s="122"/>
      <c r="J61" s="122"/>
      <c r="K61" s="122"/>
      <c r="L61" s="54" t="str">
        <f t="shared" si="24"/>
        <v/>
      </c>
      <c r="M61" s="126"/>
      <c r="N61" s="58" t="str">
        <f t="shared" si="19"/>
        <v/>
      </c>
      <c r="O61" s="115"/>
      <c r="Q61" s="39" t="str">
        <f t="shared" si="0"/>
        <v/>
      </c>
      <c r="R61" s="46" t="str">
        <f t="shared" si="8"/>
        <v/>
      </c>
      <c r="S61" s="39" t="str">
        <f t="shared" si="28"/>
        <v/>
      </c>
      <c r="T61" s="46" t="str">
        <f t="shared" si="29"/>
        <v/>
      </c>
      <c r="U61" s="83">
        <f t="shared" si="23"/>
        <v>0</v>
      </c>
      <c r="V61" s="46" t="str">
        <f t="shared" si="11"/>
        <v/>
      </c>
      <c r="W61" s="41" t="str">
        <f t="shared" si="12"/>
        <v/>
      </c>
      <c r="X61" s="41" t="str">
        <f t="shared" si="12"/>
        <v/>
      </c>
      <c r="Y61" s="41" t="str">
        <f t="shared" si="12"/>
        <v/>
      </c>
      <c r="Z61" s="41" t="str">
        <f t="shared" si="12"/>
        <v/>
      </c>
      <c r="AA61" s="48" t="str">
        <f t="shared" si="25"/>
        <v/>
      </c>
      <c r="AB61" s="41" t="str">
        <f t="shared" si="22"/>
        <v/>
      </c>
      <c r="AC61" s="41" t="str">
        <f t="shared" si="22"/>
        <v/>
      </c>
      <c r="AD61" s="41" t="str">
        <f t="shared" si="14"/>
        <v/>
      </c>
      <c r="AE61" s="41" t="str">
        <f t="shared" si="22"/>
        <v/>
      </c>
      <c r="AF61" s="41" t="str">
        <f t="shared" si="22"/>
        <v/>
      </c>
      <c r="AG61" s="48" t="str">
        <f t="shared" si="15"/>
        <v/>
      </c>
      <c r="AH61" s="50">
        <f t="shared" si="3"/>
        <v>0</v>
      </c>
      <c r="AI61" s="46" t="str">
        <f t="shared" si="16"/>
        <v/>
      </c>
      <c r="AJ61" s="49" t="str">
        <f t="shared" si="17"/>
        <v/>
      </c>
      <c r="AK61" s="40" t="str">
        <f t="shared" si="18"/>
        <v/>
      </c>
      <c r="AL61" s="40" t="str">
        <f>IF(AK61="","",IF(AK61="①",1,IF(AK61="②",2,IF(AK61="③",3,IF(AK61="④",4,NG)))))</f>
        <v/>
      </c>
      <c r="AM61" s="42" t="str">
        <f t="shared" si="26"/>
        <v/>
      </c>
      <c r="AN61" s="42" t="str">
        <f t="shared" si="27"/>
        <v/>
      </c>
      <c r="AO61" s="42" t="str">
        <f t="shared" si="20"/>
        <v/>
      </c>
      <c r="AP61" s="44" t="str">
        <f t="shared" si="21"/>
        <v/>
      </c>
    </row>
    <row r="62" spans="2:42" ht="28.5" hidden="1" customHeight="1" x14ac:dyDescent="0.15">
      <c r="B62" s="128">
        <v>58</v>
      </c>
      <c r="C62" s="119"/>
      <c r="D62" s="120"/>
      <c r="E62" s="121"/>
      <c r="F62" s="120"/>
      <c r="G62" s="122"/>
      <c r="H62" s="123"/>
      <c r="I62" s="122"/>
      <c r="J62" s="122"/>
      <c r="K62" s="122"/>
      <c r="L62" s="54" t="str">
        <f t="shared" si="24"/>
        <v/>
      </c>
      <c r="M62" s="126"/>
      <c r="N62" s="58" t="str">
        <f t="shared" si="19"/>
        <v/>
      </c>
      <c r="O62" s="115"/>
      <c r="Q62" s="39" t="str">
        <f t="shared" si="0"/>
        <v/>
      </c>
      <c r="R62" s="46" t="str">
        <f t="shared" si="8"/>
        <v/>
      </c>
      <c r="S62" s="39" t="str">
        <f t="shared" si="28"/>
        <v/>
      </c>
      <c r="T62" s="46" t="str">
        <f t="shared" si="29"/>
        <v/>
      </c>
      <c r="U62" s="83">
        <f t="shared" si="23"/>
        <v>0</v>
      </c>
      <c r="V62" s="46" t="str">
        <f t="shared" si="11"/>
        <v/>
      </c>
      <c r="W62" s="41" t="str">
        <f t="shared" si="12"/>
        <v/>
      </c>
      <c r="X62" s="41" t="str">
        <f t="shared" si="12"/>
        <v/>
      </c>
      <c r="Y62" s="41" t="str">
        <f t="shared" si="12"/>
        <v/>
      </c>
      <c r="Z62" s="41" t="str">
        <f t="shared" si="12"/>
        <v/>
      </c>
      <c r="AA62" s="48" t="str">
        <f t="shared" si="25"/>
        <v/>
      </c>
      <c r="AB62" s="41" t="str">
        <f t="shared" si="22"/>
        <v/>
      </c>
      <c r="AC62" s="41" t="str">
        <f t="shared" si="22"/>
        <v/>
      </c>
      <c r="AD62" s="41" t="str">
        <f t="shared" si="14"/>
        <v/>
      </c>
      <c r="AE62" s="41" t="str">
        <f t="shared" si="22"/>
        <v/>
      </c>
      <c r="AF62" s="41" t="str">
        <f t="shared" si="22"/>
        <v/>
      </c>
      <c r="AG62" s="48" t="str">
        <f t="shared" si="15"/>
        <v/>
      </c>
      <c r="AH62" s="50">
        <f t="shared" si="3"/>
        <v>0</v>
      </c>
      <c r="AI62" s="46" t="str">
        <f t="shared" si="16"/>
        <v/>
      </c>
      <c r="AJ62" s="49" t="str">
        <f t="shared" si="17"/>
        <v/>
      </c>
      <c r="AK62" s="40" t="str">
        <f t="shared" si="18"/>
        <v/>
      </c>
      <c r="AL62" s="40" t="str">
        <f>IF(AK62="","",IF(AK62="①",1,IF(AK62="②",2,IF(AK62="③",3,IF(AK62="④",4,NG)))))</f>
        <v/>
      </c>
      <c r="AM62" s="42" t="str">
        <f t="shared" si="26"/>
        <v/>
      </c>
      <c r="AN62" s="42" t="str">
        <f t="shared" si="27"/>
        <v/>
      </c>
      <c r="AO62" s="42" t="str">
        <f t="shared" si="20"/>
        <v/>
      </c>
      <c r="AP62" s="44" t="str">
        <f t="shared" si="21"/>
        <v/>
      </c>
    </row>
    <row r="63" spans="2:42" ht="28.5" hidden="1" customHeight="1" x14ac:dyDescent="0.15">
      <c r="B63" s="128">
        <v>59</v>
      </c>
      <c r="C63" s="119"/>
      <c r="D63" s="120"/>
      <c r="E63" s="121"/>
      <c r="F63" s="120"/>
      <c r="G63" s="122"/>
      <c r="H63" s="123"/>
      <c r="I63" s="122"/>
      <c r="J63" s="122"/>
      <c r="K63" s="122"/>
      <c r="L63" s="54" t="str">
        <f t="shared" si="24"/>
        <v/>
      </c>
      <c r="M63" s="126"/>
      <c r="N63" s="58" t="str">
        <f t="shared" si="19"/>
        <v/>
      </c>
      <c r="O63" s="115"/>
      <c r="Q63" s="39" t="str">
        <f t="shared" si="0"/>
        <v/>
      </c>
      <c r="R63" s="46" t="str">
        <f t="shared" si="8"/>
        <v/>
      </c>
      <c r="S63" s="39" t="str">
        <f t="shared" si="28"/>
        <v/>
      </c>
      <c r="T63" s="46" t="str">
        <f t="shared" si="29"/>
        <v/>
      </c>
      <c r="U63" s="83">
        <f t="shared" si="23"/>
        <v>0</v>
      </c>
      <c r="V63" s="46" t="str">
        <f t="shared" si="11"/>
        <v/>
      </c>
      <c r="W63" s="41" t="str">
        <f t="shared" si="12"/>
        <v/>
      </c>
      <c r="X63" s="41" t="str">
        <f t="shared" si="12"/>
        <v/>
      </c>
      <c r="Y63" s="41" t="str">
        <f t="shared" si="12"/>
        <v/>
      </c>
      <c r="Z63" s="41" t="str">
        <f t="shared" si="12"/>
        <v/>
      </c>
      <c r="AA63" s="48" t="str">
        <f t="shared" si="25"/>
        <v/>
      </c>
      <c r="AB63" s="41" t="str">
        <f t="shared" si="22"/>
        <v/>
      </c>
      <c r="AC63" s="41" t="str">
        <f t="shared" si="22"/>
        <v/>
      </c>
      <c r="AD63" s="41" t="str">
        <f t="shared" si="14"/>
        <v/>
      </c>
      <c r="AE63" s="41" t="str">
        <f t="shared" si="22"/>
        <v/>
      </c>
      <c r="AF63" s="41" t="str">
        <f t="shared" si="22"/>
        <v/>
      </c>
      <c r="AG63" s="48" t="str">
        <f t="shared" si="15"/>
        <v/>
      </c>
      <c r="AH63" s="50">
        <f t="shared" si="3"/>
        <v>0</v>
      </c>
      <c r="AI63" s="46" t="str">
        <f t="shared" si="16"/>
        <v/>
      </c>
      <c r="AJ63" s="49" t="str">
        <f t="shared" si="17"/>
        <v/>
      </c>
      <c r="AK63" s="40" t="str">
        <f t="shared" si="18"/>
        <v/>
      </c>
      <c r="AL63" s="40" t="str">
        <f>IF(AK63="","",IF(AK63="①",1,IF(AK63="②",2,IF(AK63="③",3,IF(AK63="④",4,NG)))))</f>
        <v/>
      </c>
      <c r="AM63" s="42" t="str">
        <f t="shared" si="26"/>
        <v/>
      </c>
      <c r="AN63" s="42" t="str">
        <f t="shared" si="27"/>
        <v/>
      </c>
      <c r="AO63" s="42" t="str">
        <f t="shared" si="20"/>
        <v/>
      </c>
      <c r="AP63" s="44" t="str">
        <f t="shared" si="21"/>
        <v/>
      </c>
    </row>
    <row r="64" spans="2:42" ht="28.5" hidden="1" customHeight="1" x14ac:dyDescent="0.15">
      <c r="B64" s="128">
        <v>60</v>
      </c>
      <c r="C64" s="119"/>
      <c r="D64" s="120"/>
      <c r="E64" s="121"/>
      <c r="F64" s="120"/>
      <c r="G64" s="122"/>
      <c r="H64" s="123"/>
      <c r="I64" s="122"/>
      <c r="J64" s="122"/>
      <c r="K64" s="122"/>
      <c r="L64" s="54" t="str">
        <f t="shared" si="24"/>
        <v/>
      </c>
      <c r="M64" s="126"/>
      <c r="N64" s="58" t="str">
        <f t="shared" si="19"/>
        <v/>
      </c>
      <c r="O64" s="115"/>
      <c r="Q64" s="39" t="str">
        <f t="shared" si="0"/>
        <v/>
      </c>
      <c r="R64" s="46" t="str">
        <f t="shared" si="8"/>
        <v/>
      </c>
      <c r="S64" s="39" t="str">
        <f t="shared" si="28"/>
        <v/>
      </c>
      <c r="T64" s="46" t="str">
        <f t="shared" si="29"/>
        <v/>
      </c>
      <c r="U64" s="83">
        <f t="shared" si="23"/>
        <v>0</v>
      </c>
      <c r="V64" s="46" t="str">
        <f t="shared" si="11"/>
        <v/>
      </c>
      <c r="W64" s="41" t="str">
        <f t="shared" si="12"/>
        <v/>
      </c>
      <c r="X64" s="41" t="str">
        <f t="shared" si="12"/>
        <v/>
      </c>
      <c r="Y64" s="41" t="str">
        <f t="shared" si="12"/>
        <v/>
      </c>
      <c r="Z64" s="41" t="str">
        <f t="shared" si="12"/>
        <v/>
      </c>
      <c r="AA64" s="48" t="str">
        <f t="shared" si="25"/>
        <v/>
      </c>
      <c r="AB64" s="41" t="str">
        <f t="shared" si="22"/>
        <v/>
      </c>
      <c r="AC64" s="41" t="str">
        <f t="shared" si="22"/>
        <v/>
      </c>
      <c r="AD64" s="41" t="str">
        <f t="shared" si="14"/>
        <v/>
      </c>
      <c r="AE64" s="41" t="str">
        <f t="shared" si="22"/>
        <v/>
      </c>
      <c r="AF64" s="41" t="str">
        <f t="shared" si="22"/>
        <v/>
      </c>
      <c r="AG64" s="48" t="str">
        <f t="shared" si="15"/>
        <v/>
      </c>
      <c r="AH64" s="50">
        <f t="shared" si="3"/>
        <v>0</v>
      </c>
      <c r="AI64" s="46" t="str">
        <f t="shared" si="16"/>
        <v/>
      </c>
      <c r="AJ64" s="49" t="str">
        <f t="shared" si="17"/>
        <v/>
      </c>
      <c r="AK64" s="40" t="str">
        <f t="shared" si="18"/>
        <v/>
      </c>
      <c r="AL64" s="40" t="str">
        <f>IF(AK64="","",IF(AK64="①",1,IF(AK64="②",2,IF(AK64="③",3,IF(AK64="④",4,NG)))))</f>
        <v/>
      </c>
      <c r="AM64" s="42" t="str">
        <f t="shared" si="26"/>
        <v/>
      </c>
      <c r="AN64" s="42" t="str">
        <f t="shared" si="27"/>
        <v/>
      </c>
      <c r="AO64" s="42" t="str">
        <f t="shared" si="20"/>
        <v/>
      </c>
      <c r="AP64" s="44" t="str">
        <f t="shared" si="21"/>
        <v/>
      </c>
    </row>
    <row r="65" spans="1:42" ht="28.5" hidden="1" customHeight="1" x14ac:dyDescent="0.15">
      <c r="B65" s="128">
        <v>61</v>
      </c>
      <c r="C65" s="119"/>
      <c r="D65" s="120"/>
      <c r="E65" s="121"/>
      <c r="F65" s="120"/>
      <c r="G65" s="122"/>
      <c r="H65" s="123"/>
      <c r="I65" s="122"/>
      <c r="J65" s="122"/>
      <c r="K65" s="122"/>
      <c r="L65" s="54" t="str">
        <f t="shared" si="24"/>
        <v/>
      </c>
      <c r="M65" s="126"/>
      <c r="N65" s="58" t="str">
        <f t="shared" si="19"/>
        <v/>
      </c>
      <c r="O65" s="115"/>
      <c r="Q65" s="39" t="str">
        <f t="shared" si="0"/>
        <v/>
      </c>
      <c r="R65" s="46" t="str">
        <f t="shared" si="8"/>
        <v/>
      </c>
      <c r="S65" s="39" t="str">
        <f t="shared" si="28"/>
        <v/>
      </c>
      <c r="T65" s="46" t="str">
        <f t="shared" si="29"/>
        <v/>
      </c>
      <c r="U65" s="83">
        <f t="shared" si="23"/>
        <v>0</v>
      </c>
      <c r="V65" s="46" t="str">
        <f t="shared" si="11"/>
        <v/>
      </c>
      <c r="W65" s="41" t="str">
        <f t="shared" si="12"/>
        <v/>
      </c>
      <c r="X65" s="41" t="str">
        <f t="shared" si="12"/>
        <v/>
      </c>
      <c r="Y65" s="41" t="str">
        <f t="shared" si="12"/>
        <v/>
      </c>
      <c r="Z65" s="41" t="str">
        <f t="shared" si="12"/>
        <v/>
      </c>
      <c r="AA65" s="48" t="str">
        <f t="shared" si="25"/>
        <v/>
      </c>
      <c r="AB65" s="41" t="str">
        <f t="shared" si="22"/>
        <v/>
      </c>
      <c r="AC65" s="41" t="str">
        <f t="shared" si="22"/>
        <v/>
      </c>
      <c r="AD65" s="41" t="str">
        <f t="shared" si="14"/>
        <v/>
      </c>
      <c r="AE65" s="41" t="str">
        <f t="shared" si="22"/>
        <v/>
      </c>
      <c r="AF65" s="41" t="str">
        <f t="shared" si="22"/>
        <v/>
      </c>
      <c r="AG65" s="48" t="str">
        <f t="shared" si="15"/>
        <v/>
      </c>
      <c r="AH65" s="50">
        <f t="shared" si="3"/>
        <v>0</v>
      </c>
      <c r="AI65" s="46" t="str">
        <f t="shared" si="16"/>
        <v/>
      </c>
      <c r="AJ65" s="49" t="str">
        <f t="shared" si="17"/>
        <v/>
      </c>
      <c r="AK65" s="40" t="str">
        <f t="shared" si="18"/>
        <v/>
      </c>
      <c r="AL65" s="40" t="str">
        <f>IF(AK65="","",IF(AK65="①",1,IF(AK65="②",2,IF(AK65="③",3,IF(AK65="④",4,NG)))))</f>
        <v/>
      </c>
      <c r="AM65" s="42" t="str">
        <f t="shared" si="26"/>
        <v/>
      </c>
      <c r="AN65" s="42" t="str">
        <f t="shared" si="27"/>
        <v/>
      </c>
      <c r="AO65" s="42" t="str">
        <f t="shared" si="20"/>
        <v/>
      </c>
      <c r="AP65" s="44" t="str">
        <f t="shared" si="21"/>
        <v/>
      </c>
    </row>
    <row r="66" spans="1:42" ht="28.5" hidden="1" customHeight="1" x14ac:dyDescent="0.15">
      <c r="B66" s="128">
        <v>62</v>
      </c>
      <c r="C66" s="119"/>
      <c r="D66" s="120"/>
      <c r="E66" s="121"/>
      <c r="F66" s="120"/>
      <c r="G66" s="122"/>
      <c r="H66" s="123"/>
      <c r="I66" s="122"/>
      <c r="J66" s="122"/>
      <c r="K66" s="122"/>
      <c r="L66" s="54" t="str">
        <f t="shared" si="24"/>
        <v/>
      </c>
      <c r="M66" s="126"/>
      <c r="N66" s="58" t="str">
        <f t="shared" si="19"/>
        <v/>
      </c>
      <c r="O66" s="115"/>
      <c r="Q66" s="39" t="str">
        <f t="shared" si="0"/>
        <v/>
      </c>
      <c r="R66" s="46" t="str">
        <f t="shared" si="8"/>
        <v/>
      </c>
      <c r="S66" s="39" t="str">
        <f t="shared" si="28"/>
        <v/>
      </c>
      <c r="T66" s="46" t="str">
        <f t="shared" si="29"/>
        <v/>
      </c>
      <c r="U66" s="83">
        <f t="shared" si="23"/>
        <v>0</v>
      </c>
      <c r="V66" s="46" t="str">
        <f t="shared" si="11"/>
        <v/>
      </c>
      <c r="W66" s="41" t="str">
        <f t="shared" si="12"/>
        <v/>
      </c>
      <c r="X66" s="41" t="str">
        <f t="shared" si="12"/>
        <v/>
      </c>
      <c r="Y66" s="41" t="str">
        <f t="shared" si="12"/>
        <v/>
      </c>
      <c r="Z66" s="41" t="str">
        <f t="shared" si="12"/>
        <v/>
      </c>
      <c r="AA66" s="48" t="str">
        <f t="shared" si="25"/>
        <v/>
      </c>
      <c r="AB66" s="41" t="str">
        <f t="shared" si="22"/>
        <v/>
      </c>
      <c r="AC66" s="41" t="str">
        <f t="shared" si="22"/>
        <v/>
      </c>
      <c r="AD66" s="41" t="str">
        <f t="shared" si="14"/>
        <v/>
      </c>
      <c r="AE66" s="41" t="str">
        <f t="shared" si="22"/>
        <v/>
      </c>
      <c r="AF66" s="41" t="str">
        <f t="shared" si="22"/>
        <v/>
      </c>
      <c r="AG66" s="48" t="str">
        <f t="shared" si="15"/>
        <v/>
      </c>
      <c r="AH66" s="50">
        <f t="shared" si="3"/>
        <v>0</v>
      </c>
      <c r="AI66" s="46" t="str">
        <f t="shared" si="16"/>
        <v/>
      </c>
      <c r="AJ66" s="49" t="str">
        <f t="shared" si="17"/>
        <v/>
      </c>
      <c r="AK66" s="40" t="str">
        <f t="shared" si="18"/>
        <v/>
      </c>
      <c r="AL66" s="40" t="str">
        <f>IF(AK66="","",IF(AK66="①",1,IF(AK66="②",2,IF(AK66="③",3,IF(AK66="④",4,NG)))))</f>
        <v/>
      </c>
      <c r="AM66" s="42" t="str">
        <f t="shared" si="26"/>
        <v/>
      </c>
      <c r="AN66" s="42" t="str">
        <f t="shared" si="27"/>
        <v/>
      </c>
      <c r="AO66" s="42" t="str">
        <f t="shared" si="20"/>
        <v/>
      </c>
      <c r="AP66" s="44" t="str">
        <f t="shared" si="21"/>
        <v/>
      </c>
    </row>
    <row r="67" spans="1:42" ht="28.5" hidden="1" customHeight="1" x14ac:dyDescent="0.15">
      <c r="B67" s="128">
        <v>63</v>
      </c>
      <c r="C67" s="119"/>
      <c r="D67" s="120"/>
      <c r="E67" s="121"/>
      <c r="F67" s="120"/>
      <c r="G67" s="122"/>
      <c r="H67" s="123"/>
      <c r="I67" s="122"/>
      <c r="J67" s="122"/>
      <c r="K67" s="122"/>
      <c r="L67" s="54" t="str">
        <f t="shared" si="24"/>
        <v/>
      </c>
      <c r="M67" s="126"/>
      <c r="N67" s="58" t="str">
        <f t="shared" si="19"/>
        <v/>
      </c>
      <c r="O67" s="115"/>
      <c r="Q67" s="39" t="str">
        <f t="shared" si="0"/>
        <v/>
      </c>
      <c r="R67" s="46" t="str">
        <f t="shared" si="8"/>
        <v/>
      </c>
      <c r="S67" s="39" t="str">
        <f t="shared" si="28"/>
        <v/>
      </c>
      <c r="T67" s="46" t="str">
        <f t="shared" si="29"/>
        <v/>
      </c>
      <c r="U67" s="83">
        <f t="shared" si="23"/>
        <v>0</v>
      </c>
      <c r="V67" s="46" t="str">
        <f t="shared" si="11"/>
        <v/>
      </c>
      <c r="W67" s="41" t="str">
        <f t="shared" si="12"/>
        <v/>
      </c>
      <c r="X67" s="41" t="str">
        <f t="shared" si="12"/>
        <v/>
      </c>
      <c r="Y67" s="41" t="str">
        <f t="shared" si="12"/>
        <v/>
      </c>
      <c r="Z67" s="41" t="str">
        <f t="shared" si="12"/>
        <v/>
      </c>
      <c r="AA67" s="48" t="str">
        <f t="shared" si="25"/>
        <v/>
      </c>
      <c r="AB67" s="41" t="str">
        <f t="shared" si="22"/>
        <v/>
      </c>
      <c r="AC67" s="41" t="str">
        <f t="shared" si="22"/>
        <v/>
      </c>
      <c r="AD67" s="41" t="str">
        <f t="shared" si="14"/>
        <v/>
      </c>
      <c r="AE67" s="41" t="str">
        <f t="shared" si="22"/>
        <v/>
      </c>
      <c r="AF67" s="41" t="str">
        <f t="shared" si="22"/>
        <v/>
      </c>
      <c r="AG67" s="48" t="str">
        <f t="shared" si="15"/>
        <v/>
      </c>
      <c r="AH67" s="50">
        <f t="shared" si="3"/>
        <v>0</v>
      </c>
      <c r="AI67" s="46" t="str">
        <f t="shared" si="16"/>
        <v/>
      </c>
      <c r="AJ67" s="49" t="str">
        <f t="shared" si="17"/>
        <v/>
      </c>
      <c r="AK67" s="40" t="str">
        <f t="shared" si="18"/>
        <v/>
      </c>
      <c r="AL67" s="40" t="str">
        <f>IF(AK67="","",IF(AK67="①",1,IF(AK67="②",2,IF(AK67="③",3,IF(AK67="④",4,NG)))))</f>
        <v/>
      </c>
      <c r="AM67" s="42" t="str">
        <f t="shared" si="26"/>
        <v/>
      </c>
      <c r="AN67" s="42" t="str">
        <f t="shared" si="27"/>
        <v/>
      </c>
      <c r="AO67" s="42" t="str">
        <f t="shared" si="20"/>
        <v/>
      </c>
      <c r="AP67" s="44" t="str">
        <f t="shared" si="21"/>
        <v/>
      </c>
    </row>
    <row r="68" spans="1:42" ht="28.5" hidden="1" customHeight="1" x14ac:dyDescent="0.15">
      <c r="B68" s="128">
        <v>64</v>
      </c>
      <c r="C68" s="119"/>
      <c r="D68" s="120"/>
      <c r="E68" s="121"/>
      <c r="F68" s="120"/>
      <c r="G68" s="122"/>
      <c r="H68" s="123"/>
      <c r="I68" s="122"/>
      <c r="J68" s="122"/>
      <c r="K68" s="122"/>
      <c r="L68" s="54" t="str">
        <f t="shared" si="24"/>
        <v/>
      </c>
      <c r="M68" s="126"/>
      <c r="N68" s="58" t="str">
        <f t="shared" si="19"/>
        <v/>
      </c>
      <c r="O68" s="115"/>
      <c r="Q68" s="39" t="str">
        <f t="shared" si="0"/>
        <v/>
      </c>
      <c r="R68" s="46" t="str">
        <f t="shared" si="8"/>
        <v/>
      </c>
      <c r="S68" s="39" t="str">
        <f t="shared" si="28"/>
        <v/>
      </c>
      <c r="T68" s="46" t="str">
        <f t="shared" si="29"/>
        <v/>
      </c>
      <c r="U68" s="83">
        <f t="shared" si="23"/>
        <v>0</v>
      </c>
      <c r="V68" s="46" t="str">
        <f t="shared" si="11"/>
        <v/>
      </c>
      <c r="W68" s="41" t="str">
        <f t="shared" si="12"/>
        <v/>
      </c>
      <c r="X68" s="41" t="str">
        <f t="shared" si="12"/>
        <v/>
      </c>
      <c r="Y68" s="41" t="str">
        <f t="shared" si="12"/>
        <v/>
      </c>
      <c r="Z68" s="41" t="str">
        <f t="shared" si="12"/>
        <v/>
      </c>
      <c r="AA68" s="48" t="str">
        <f t="shared" si="25"/>
        <v/>
      </c>
      <c r="AB68" s="41" t="str">
        <f t="shared" si="22"/>
        <v/>
      </c>
      <c r="AC68" s="41" t="str">
        <f t="shared" si="22"/>
        <v/>
      </c>
      <c r="AD68" s="41" t="str">
        <f t="shared" si="14"/>
        <v/>
      </c>
      <c r="AE68" s="41" t="str">
        <f t="shared" si="22"/>
        <v/>
      </c>
      <c r="AF68" s="41" t="str">
        <f t="shared" si="22"/>
        <v/>
      </c>
      <c r="AG68" s="48" t="str">
        <f t="shared" si="15"/>
        <v/>
      </c>
      <c r="AH68" s="50">
        <f t="shared" si="3"/>
        <v>0</v>
      </c>
      <c r="AI68" s="46" t="str">
        <f t="shared" si="16"/>
        <v/>
      </c>
      <c r="AJ68" s="49" t="str">
        <f t="shared" si="17"/>
        <v/>
      </c>
      <c r="AK68" s="40" t="str">
        <f t="shared" si="18"/>
        <v/>
      </c>
      <c r="AL68" s="40" t="str">
        <f>IF(AK68="","",IF(AK68="①",1,IF(AK68="②",2,IF(AK68="③",3,IF(AK68="④",4,NG)))))</f>
        <v/>
      </c>
      <c r="AM68" s="42" t="str">
        <f t="shared" si="26"/>
        <v/>
      </c>
      <c r="AN68" s="42" t="str">
        <f t="shared" si="27"/>
        <v/>
      </c>
      <c r="AO68" s="42" t="str">
        <f t="shared" si="20"/>
        <v/>
      </c>
      <c r="AP68" s="44" t="str">
        <f t="shared" si="21"/>
        <v/>
      </c>
    </row>
    <row r="69" spans="1:42" ht="28.5" hidden="1" customHeight="1" x14ac:dyDescent="0.15">
      <c r="B69" s="128">
        <v>65</v>
      </c>
      <c r="C69" s="119"/>
      <c r="D69" s="120"/>
      <c r="E69" s="121"/>
      <c r="F69" s="120"/>
      <c r="G69" s="122"/>
      <c r="H69" s="123"/>
      <c r="I69" s="122"/>
      <c r="J69" s="122"/>
      <c r="K69" s="122"/>
      <c r="L69" s="54" t="str">
        <f t="shared" si="24"/>
        <v/>
      </c>
      <c r="M69" s="126"/>
      <c r="N69" s="58" t="str">
        <f t="shared" si="19"/>
        <v/>
      </c>
      <c r="O69" s="115"/>
      <c r="Q69" s="39" t="str">
        <f t="shared" ref="Q69:Q74" si="30">IF(C69="","",IF(LEN(C69)=$Q$4,0,1))</f>
        <v/>
      </c>
      <c r="R69" s="46" t="str">
        <f t="shared" si="8"/>
        <v/>
      </c>
      <c r="S69" s="39" t="str">
        <f t="shared" si="28"/>
        <v/>
      </c>
      <c r="T69" s="46" t="str">
        <f t="shared" si="29"/>
        <v/>
      </c>
      <c r="U69" s="83">
        <f t="shared" si="23"/>
        <v>0</v>
      </c>
      <c r="V69" s="46" t="str">
        <f t="shared" si="11"/>
        <v/>
      </c>
      <c r="W69" s="41" t="str">
        <f t="shared" si="12"/>
        <v/>
      </c>
      <c r="X69" s="41" t="str">
        <f t="shared" si="12"/>
        <v/>
      </c>
      <c r="Y69" s="41" t="str">
        <f t="shared" si="12"/>
        <v/>
      </c>
      <c r="Z69" s="41" t="str">
        <f t="shared" si="12"/>
        <v/>
      </c>
      <c r="AA69" s="48" t="str">
        <f t="shared" si="25"/>
        <v/>
      </c>
      <c r="AB69" s="41" t="str">
        <f t="shared" si="22"/>
        <v/>
      </c>
      <c r="AC69" s="41" t="str">
        <f t="shared" si="22"/>
        <v/>
      </c>
      <c r="AD69" s="41" t="str">
        <f t="shared" si="14"/>
        <v/>
      </c>
      <c r="AE69" s="41" t="str">
        <f t="shared" si="22"/>
        <v/>
      </c>
      <c r="AF69" s="41" t="str">
        <f t="shared" si="22"/>
        <v/>
      </c>
      <c r="AG69" s="48" t="str">
        <f t="shared" si="15"/>
        <v/>
      </c>
      <c r="AH69" s="50">
        <f t="shared" si="3"/>
        <v>0</v>
      </c>
      <c r="AI69" s="46" t="str">
        <f t="shared" si="16"/>
        <v/>
      </c>
      <c r="AJ69" s="49" t="str">
        <f t="shared" si="17"/>
        <v/>
      </c>
      <c r="AK69" s="40" t="str">
        <f t="shared" si="18"/>
        <v/>
      </c>
      <c r="AL69" s="40" t="str">
        <f>IF(AK69="","",IF(AK69="①",1,IF(AK69="②",2,IF(AK69="③",3,IF(AK69="④",4,NG)))))</f>
        <v/>
      </c>
      <c r="AM69" s="42" t="str">
        <f t="shared" si="26"/>
        <v/>
      </c>
      <c r="AN69" s="42" t="str">
        <f t="shared" si="27"/>
        <v/>
      </c>
      <c r="AO69" s="42" t="str">
        <f t="shared" si="20"/>
        <v/>
      </c>
      <c r="AP69" s="44" t="str">
        <f t="shared" si="21"/>
        <v/>
      </c>
    </row>
    <row r="70" spans="1:42" ht="28.5" hidden="1" customHeight="1" x14ac:dyDescent="0.15">
      <c r="B70" s="128">
        <v>66</v>
      </c>
      <c r="C70" s="119"/>
      <c r="D70" s="120"/>
      <c r="E70" s="121"/>
      <c r="F70" s="120"/>
      <c r="G70" s="122"/>
      <c r="H70" s="123"/>
      <c r="I70" s="122"/>
      <c r="J70" s="122"/>
      <c r="K70" s="122"/>
      <c r="L70" s="54" t="str">
        <f t="shared" si="24"/>
        <v/>
      </c>
      <c r="M70" s="126"/>
      <c r="N70" s="58" t="str">
        <f t="shared" si="19"/>
        <v/>
      </c>
      <c r="O70" s="115"/>
      <c r="Q70" s="39" t="str">
        <f t="shared" si="30"/>
        <v/>
      </c>
      <c r="R70" s="46" t="str">
        <f t="shared" ref="R70:R74" si="31">IF(Q70=1,"✖事業所番号桁数誤り。要訂正。　","")</f>
        <v/>
      </c>
      <c r="S70" s="39" t="str">
        <f t="shared" si="28"/>
        <v/>
      </c>
      <c r="T70" s="46" t="str">
        <f t="shared" si="29"/>
        <v/>
      </c>
      <c r="U70" s="83">
        <f t="shared" si="23"/>
        <v>0</v>
      </c>
      <c r="V70" s="46" t="str">
        <f t="shared" ref="V70:V74" si="32">IF(U70&gt;1,"※同一事業所で複数申請あり。誓約事項チェックリストを確認し、対象となる場合は『専有の区画』欄を記載してください。","")</f>
        <v/>
      </c>
      <c r="W70" s="41" t="str">
        <f t="shared" si="12"/>
        <v/>
      </c>
      <c r="X70" s="41" t="str">
        <f t="shared" si="12"/>
        <v/>
      </c>
      <c r="Y70" s="41" t="str">
        <f t="shared" si="12"/>
        <v/>
      </c>
      <c r="Z70" s="41" t="str">
        <f t="shared" si="12"/>
        <v/>
      </c>
      <c r="AA70" s="48" t="str">
        <f t="shared" si="25"/>
        <v/>
      </c>
      <c r="AB70" s="41" t="str">
        <f t="shared" si="22"/>
        <v/>
      </c>
      <c r="AC70" s="41" t="str">
        <f t="shared" si="22"/>
        <v/>
      </c>
      <c r="AD70" s="41" t="str">
        <f t="shared" si="14"/>
        <v/>
      </c>
      <c r="AE70" s="41" t="str">
        <f t="shared" si="22"/>
        <v/>
      </c>
      <c r="AF70" s="41" t="str">
        <f t="shared" si="22"/>
        <v/>
      </c>
      <c r="AG70" s="48" t="str">
        <f t="shared" ref="AG70:AG74" si="33">IF(AF70=1,"※総合事業要確認。","")</f>
        <v/>
      </c>
      <c r="AH70" s="50">
        <f t="shared" si="3"/>
        <v>0</v>
      </c>
      <c r="AI70" s="46" t="str">
        <f t="shared" ref="AI70:AI74" si="34">IF(AH70=1,"✖支援金額欄数式削除要確認。","")</f>
        <v/>
      </c>
      <c r="AJ70" s="49" t="str">
        <f t="shared" ref="AJ70:AJ74" si="35">IF(G70="","",G70&amp;"支援金区分")</f>
        <v/>
      </c>
      <c r="AK70" s="40" t="str">
        <f t="shared" ref="AK70:AK74" si="36">IF(G70="","",LEFT(G70,1))</f>
        <v/>
      </c>
      <c r="AL70" s="40" t="str">
        <f>IF(AK70="","",IF(AK70="①",1,IF(AK70="②",2,IF(AK70="③",3,IF(AK70="④",4,NG)))))</f>
        <v/>
      </c>
      <c r="AM70" s="42" t="str">
        <f t="shared" si="26"/>
        <v/>
      </c>
      <c r="AN70" s="42" t="str">
        <f t="shared" si="27"/>
        <v/>
      </c>
      <c r="AO70" s="42" t="str">
        <f t="shared" si="20"/>
        <v/>
      </c>
      <c r="AP70" s="44" t="str">
        <f t="shared" si="21"/>
        <v/>
      </c>
    </row>
    <row r="71" spans="1:42" ht="28.5" hidden="1" customHeight="1" x14ac:dyDescent="0.15">
      <c r="B71" s="128">
        <v>67</v>
      </c>
      <c r="C71" s="119"/>
      <c r="D71" s="120"/>
      <c r="E71" s="121"/>
      <c r="F71" s="120"/>
      <c r="G71" s="122"/>
      <c r="H71" s="123"/>
      <c r="I71" s="122"/>
      <c r="J71" s="122"/>
      <c r="K71" s="122"/>
      <c r="L71" s="54" t="str">
        <f t="shared" si="24"/>
        <v/>
      </c>
      <c r="M71" s="126"/>
      <c r="N71" s="58" t="str">
        <f t="shared" ref="N71:N74" si="37">R71&amp;T71&amp;V71&amp;AA71&amp;AD71&amp;AP71&amp;AI71</f>
        <v/>
      </c>
      <c r="O71" s="115"/>
      <c r="Q71" s="39" t="str">
        <f t="shared" si="30"/>
        <v/>
      </c>
      <c r="R71" s="46" t="str">
        <f t="shared" si="31"/>
        <v/>
      </c>
      <c r="S71" s="39" t="str">
        <f t="shared" si="28"/>
        <v/>
      </c>
      <c r="T71" s="46" t="str">
        <f t="shared" si="29"/>
        <v/>
      </c>
      <c r="U71" s="83">
        <f t="shared" si="23"/>
        <v>0</v>
      </c>
      <c r="V71" s="46" t="str">
        <f t="shared" si="32"/>
        <v/>
      </c>
      <c r="W71" s="41" t="str">
        <f t="shared" si="12"/>
        <v/>
      </c>
      <c r="X71" s="41" t="str">
        <f t="shared" si="12"/>
        <v/>
      </c>
      <c r="Y71" s="41" t="str">
        <f t="shared" si="12"/>
        <v/>
      </c>
      <c r="Z71" s="41" t="str">
        <f t="shared" si="12"/>
        <v/>
      </c>
      <c r="AA71" s="48" t="str">
        <f t="shared" si="25"/>
        <v/>
      </c>
      <c r="AB71" s="41" t="str">
        <f t="shared" si="22"/>
        <v/>
      </c>
      <c r="AC71" s="41" t="str">
        <f t="shared" si="22"/>
        <v/>
      </c>
      <c r="AD71" s="41" t="str">
        <f t="shared" si="14"/>
        <v/>
      </c>
      <c r="AE71" s="41" t="str">
        <f t="shared" si="22"/>
        <v/>
      </c>
      <c r="AF71" s="41" t="str">
        <f t="shared" si="22"/>
        <v/>
      </c>
      <c r="AG71" s="48" t="str">
        <f t="shared" si="33"/>
        <v/>
      </c>
      <c r="AH71" s="50">
        <f t="shared" si="3"/>
        <v>0</v>
      </c>
      <c r="AI71" s="46" t="str">
        <f t="shared" si="34"/>
        <v/>
      </c>
      <c r="AJ71" s="49" t="str">
        <f t="shared" si="35"/>
        <v/>
      </c>
      <c r="AK71" s="40" t="str">
        <f t="shared" si="36"/>
        <v/>
      </c>
      <c r="AL71" s="40" t="str">
        <f>IF(AK71="","",IF(AK71="①",1,IF(AK71="②",2,IF(AK71="③",3,IF(AK71="④",4,NG)))))</f>
        <v/>
      </c>
      <c r="AM71" s="42" t="str">
        <f t="shared" si="26"/>
        <v/>
      </c>
      <c r="AN71" s="42" t="str">
        <f t="shared" si="27"/>
        <v/>
      </c>
      <c r="AO71" s="42" t="str">
        <f t="shared" si="20"/>
        <v/>
      </c>
      <c r="AP71" s="44" t="str">
        <f t="shared" si="21"/>
        <v/>
      </c>
    </row>
    <row r="72" spans="1:42" ht="28.5" hidden="1" customHeight="1" x14ac:dyDescent="0.15">
      <c r="B72" s="128">
        <v>68</v>
      </c>
      <c r="C72" s="119"/>
      <c r="D72" s="120"/>
      <c r="E72" s="121"/>
      <c r="F72" s="120"/>
      <c r="G72" s="122"/>
      <c r="H72" s="123"/>
      <c r="I72" s="122"/>
      <c r="J72" s="122"/>
      <c r="K72" s="122"/>
      <c r="L72" s="54" t="str">
        <f t="shared" si="24"/>
        <v/>
      </c>
      <c r="M72" s="126"/>
      <c r="N72" s="58" t="str">
        <f t="shared" si="37"/>
        <v/>
      </c>
      <c r="O72" s="115"/>
      <c r="Q72" s="39" t="str">
        <f t="shared" si="30"/>
        <v/>
      </c>
      <c r="R72" s="46" t="str">
        <f t="shared" si="31"/>
        <v/>
      </c>
      <c r="S72" s="39" t="str">
        <f t="shared" si="28"/>
        <v/>
      </c>
      <c r="T72" s="46" t="str">
        <f t="shared" si="29"/>
        <v/>
      </c>
      <c r="U72" s="83">
        <f t="shared" si="23"/>
        <v>0</v>
      </c>
      <c r="V72" s="46" t="str">
        <f t="shared" si="32"/>
        <v/>
      </c>
      <c r="W72" s="41" t="str">
        <f t="shared" si="12"/>
        <v/>
      </c>
      <c r="X72" s="41" t="str">
        <f t="shared" si="12"/>
        <v/>
      </c>
      <c r="Y72" s="41" t="str">
        <f t="shared" si="12"/>
        <v/>
      </c>
      <c r="Z72" s="41" t="str">
        <f t="shared" si="12"/>
        <v/>
      </c>
      <c r="AA72" s="48" t="str">
        <f t="shared" si="25"/>
        <v/>
      </c>
      <c r="AB72" s="41" t="str">
        <f t="shared" si="22"/>
        <v/>
      </c>
      <c r="AC72" s="41" t="str">
        <f t="shared" si="22"/>
        <v/>
      </c>
      <c r="AD72" s="41" t="str">
        <f t="shared" si="14"/>
        <v/>
      </c>
      <c r="AE72" s="41" t="str">
        <f t="shared" si="22"/>
        <v/>
      </c>
      <c r="AF72" s="41" t="str">
        <f t="shared" si="22"/>
        <v/>
      </c>
      <c r="AG72" s="48" t="str">
        <f t="shared" si="33"/>
        <v/>
      </c>
      <c r="AH72" s="50">
        <f t="shared" si="3"/>
        <v>0</v>
      </c>
      <c r="AI72" s="46" t="str">
        <f t="shared" si="34"/>
        <v/>
      </c>
      <c r="AJ72" s="49" t="str">
        <f t="shared" si="35"/>
        <v/>
      </c>
      <c r="AK72" s="40" t="str">
        <f t="shared" si="36"/>
        <v/>
      </c>
      <c r="AL72" s="40" t="str">
        <f>IF(AK72="","",IF(AK72="①",1,IF(AK72="②",2,IF(AK72="③",3,IF(AK72="④",4,NG)))))</f>
        <v/>
      </c>
      <c r="AM72" s="42" t="str">
        <f t="shared" si="26"/>
        <v/>
      </c>
      <c r="AN72" s="42" t="str">
        <f t="shared" si="27"/>
        <v/>
      </c>
      <c r="AO72" s="42" t="str">
        <f t="shared" ref="AO72:AO74" si="38">IF(AL72="","",IF(AL72&lt;3,IF(AND(J72&gt;=AM72,J72&lt;=AN72),0,1),""))</f>
        <v/>
      </c>
      <c r="AP72" s="44" t="str">
        <f t="shared" si="21"/>
        <v/>
      </c>
    </row>
    <row r="73" spans="1:42" ht="28.5" hidden="1" customHeight="1" x14ac:dyDescent="0.15">
      <c r="B73" s="128">
        <v>69</v>
      </c>
      <c r="C73" s="119"/>
      <c r="D73" s="120"/>
      <c r="E73" s="121"/>
      <c r="F73" s="120"/>
      <c r="G73" s="122"/>
      <c r="H73" s="123"/>
      <c r="I73" s="122"/>
      <c r="J73" s="122"/>
      <c r="K73" s="122"/>
      <c r="L73" s="54" t="str">
        <f t="shared" si="24"/>
        <v/>
      </c>
      <c r="M73" s="126"/>
      <c r="N73" s="58" t="str">
        <f t="shared" si="37"/>
        <v/>
      </c>
      <c r="O73" s="115"/>
      <c r="Q73" s="39" t="str">
        <f t="shared" si="30"/>
        <v/>
      </c>
      <c r="R73" s="46" t="str">
        <f t="shared" si="31"/>
        <v/>
      </c>
      <c r="S73" s="39" t="str">
        <f t="shared" si="28"/>
        <v/>
      </c>
      <c r="T73" s="46" t="str">
        <f t="shared" si="29"/>
        <v/>
      </c>
      <c r="U73" s="83">
        <f t="shared" si="23"/>
        <v>0</v>
      </c>
      <c r="V73" s="46" t="str">
        <f t="shared" si="32"/>
        <v/>
      </c>
      <c r="W73" s="41" t="str">
        <f t="shared" si="12"/>
        <v/>
      </c>
      <c r="X73" s="41" t="str">
        <f t="shared" si="12"/>
        <v/>
      </c>
      <c r="Y73" s="41" t="str">
        <f t="shared" si="12"/>
        <v/>
      </c>
      <c r="Z73" s="41" t="str">
        <f t="shared" si="12"/>
        <v/>
      </c>
      <c r="AA73" s="48" t="str">
        <f t="shared" si="25"/>
        <v/>
      </c>
      <c r="AB73" s="41" t="str">
        <f t="shared" si="22"/>
        <v/>
      </c>
      <c r="AC73" s="41" t="str">
        <f t="shared" si="22"/>
        <v/>
      </c>
      <c r="AD73" s="41" t="str">
        <f t="shared" si="14"/>
        <v/>
      </c>
      <c r="AE73" s="41" t="str">
        <f t="shared" si="22"/>
        <v/>
      </c>
      <c r="AF73" s="41" t="str">
        <f t="shared" si="22"/>
        <v/>
      </c>
      <c r="AG73" s="48" t="str">
        <f t="shared" si="33"/>
        <v/>
      </c>
      <c r="AH73" s="50">
        <f t="shared" si="3"/>
        <v>0</v>
      </c>
      <c r="AI73" s="46" t="str">
        <f t="shared" si="34"/>
        <v/>
      </c>
      <c r="AJ73" s="49" t="str">
        <f t="shared" si="35"/>
        <v/>
      </c>
      <c r="AK73" s="40" t="str">
        <f t="shared" si="36"/>
        <v/>
      </c>
      <c r="AL73" s="40" t="str">
        <f>IF(AK73="","",IF(AK73="①",1,IF(AK73="②",2,IF(AK73="③",3,IF(AK73="④",4,NG)))))</f>
        <v/>
      </c>
      <c r="AM73" s="42" t="str">
        <f t="shared" si="26"/>
        <v/>
      </c>
      <c r="AN73" s="42" t="str">
        <f t="shared" si="27"/>
        <v/>
      </c>
      <c r="AO73" s="42" t="str">
        <f t="shared" si="38"/>
        <v/>
      </c>
      <c r="AP73" s="44" t="str">
        <f t="shared" si="21"/>
        <v/>
      </c>
    </row>
    <row r="74" spans="1:42" ht="28.5" hidden="1" customHeight="1" x14ac:dyDescent="0.15">
      <c r="B74" s="128">
        <v>70</v>
      </c>
      <c r="C74" s="119"/>
      <c r="D74" s="120"/>
      <c r="E74" s="121"/>
      <c r="F74" s="120"/>
      <c r="G74" s="122"/>
      <c r="H74" s="123"/>
      <c r="I74" s="122"/>
      <c r="J74" s="122"/>
      <c r="K74" s="122"/>
      <c r="L74" s="54" t="str">
        <f t="shared" si="24"/>
        <v/>
      </c>
      <c r="M74" s="126"/>
      <c r="N74" s="58" t="str">
        <f t="shared" si="37"/>
        <v/>
      </c>
      <c r="O74" s="115"/>
      <c r="Q74" s="39" t="str">
        <f t="shared" si="30"/>
        <v/>
      </c>
      <c r="R74" s="46" t="str">
        <f t="shared" si="31"/>
        <v/>
      </c>
      <c r="S74" s="39" t="str">
        <f t="shared" si="28"/>
        <v/>
      </c>
      <c r="T74" s="46" t="str">
        <f t="shared" si="29"/>
        <v/>
      </c>
      <c r="U74" s="83">
        <f t="shared" si="23"/>
        <v>0</v>
      </c>
      <c r="V74" s="46" t="str">
        <f t="shared" si="32"/>
        <v/>
      </c>
      <c r="W74" s="41" t="str">
        <f t="shared" si="12"/>
        <v/>
      </c>
      <c r="X74" s="41" t="str">
        <f t="shared" si="12"/>
        <v/>
      </c>
      <c r="Y74" s="41" t="str">
        <f t="shared" si="12"/>
        <v/>
      </c>
      <c r="Z74" s="41" t="str">
        <f t="shared" si="12"/>
        <v/>
      </c>
      <c r="AA74" s="48" t="str">
        <f t="shared" si="25"/>
        <v/>
      </c>
      <c r="AB74" s="41" t="str">
        <f t="shared" si="22"/>
        <v/>
      </c>
      <c r="AC74" s="41" t="str">
        <f t="shared" si="22"/>
        <v/>
      </c>
      <c r="AD74" s="41" t="str">
        <f t="shared" si="14"/>
        <v/>
      </c>
      <c r="AE74" s="41" t="str">
        <f t="shared" si="22"/>
        <v/>
      </c>
      <c r="AF74" s="41" t="str">
        <f t="shared" si="22"/>
        <v/>
      </c>
      <c r="AG74" s="48" t="str">
        <f t="shared" si="33"/>
        <v/>
      </c>
      <c r="AH74" s="50">
        <f t="shared" si="3"/>
        <v>0</v>
      </c>
      <c r="AI74" s="46" t="str">
        <f t="shared" si="34"/>
        <v/>
      </c>
      <c r="AJ74" s="49" t="str">
        <f t="shared" si="35"/>
        <v/>
      </c>
      <c r="AK74" s="40" t="str">
        <f t="shared" si="36"/>
        <v/>
      </c>
      <c r="AL74" s="40" t="str">
        <f>IF(AK74="","",IF(AK74="①",1,IF(AK74="②",2,IF(AK74="③",3,IF(AK74="④",4,NG)))))</f>
        <v/>
      </c>
      <c r="AM74" s="42" t="str">
        <f t="shared" si="26"/>
        <v/>
      </c>
      <c r="AN74" s="42" t="str">
        <f t="shared" si="27"/>
        <v/>
      </c>
      <c r="AO74" s="42" t="str">
        <f t="shared" si="38"/>
        <v/>
      </c>
      <c r="AP74" s="44" t="str">
        <f t="shared" ref="AP74" si="39">IF(AND(AL74&lt;=1,AO74=1),"✖入所定員不整合。要訂正。　",IF(AND(AL74=2,AO74=1),"✖通所定員不整合。要訂正。　",""))</f>
        <v/>
      </c>
    </row>
    <row r="75" spans="1:42" ht="28.5" customHeight="1" x14ac:dyDescent="0.15">
      <c r="B75" s="290"/>
      <c r="C75" s="291"/>
      <c r="D75" s="292"/>
      <c r="E75" s="292"/>
      <c r="F75" s="292"/>
      <c r="G75" s="292"/>
      <c r="H75" s="292"/>
      <c r="I75" s="292"/>
      <c r="J75" s="124"/>
      <c r="K75" s="124" t="s">
        <v>178</v>
      </c>
      <c r="L75" s="59">
        <f>SUM(L5:L74)</f>
        <v>0</v>
      </c>
      <c r="M75" s="127" t="str">
        <f>AI75&amp;IF(NOT(L75=SUM(L5:L74)),"✖合計が合っていません。","")</f>
        <v/>
      </c>
      <c r="N75" s="127"/>
      <c r="O75" s="116"/>
      <c r="Q75" s="42"/>
      <c r="R75" s="42"/>
      <c r="S75" s="42"/>
      <c r="T75" s="42"/>
      <c r="U75" s="42"/>
      <c r="V75" s="42"/>
      <c r="W75" s="42"/>
      <c r="X75" s="42"/>
      <c r="Y75" s="42"/>
      <c r="Z75" s="42"/>
      <c r="AA75" s="42"/>
      <c r="AB75" s="40">
        <f>SUM(AB5:AC74)</f>
        <v>0</v>
      </c>
      <c r="AC75" s="41" t="str">
        <f>IF(AB75&gt;1,"※福祉用具貸与・販売事業所複数申請要確認。","")</f>
        <v/>
      </c>
      <c r="AD75" s="41" t="str">
        <f t="shared" si="14"/>
        <v/>
      </c>
      <c r="AE75" s="42"/>
      <c r="AF75" s="42"/>
      <c r="AG75" s="42"/>
      <c r="AH75" s="43">
        <f t="shared" si="3"/>
        <v>0</v>
      </c>
      <c r="AI75" s="47" t="str">
        <f>IF(AH75=1,"✖合計欄の数式が削除されました。要修正。　","")</f>
        <v/>
      </c>
      <c r="AJ75" s="42"/>
      <c r="AK75" s="40"/>
      <c r="AL75" s="40"/>
      <c r="AM75" s="42"/>
      <c r="AN75" s="42"/>
      <c r="AO75" s="42"/>
      <c r="AP75" s="42"/>
    </row>
    <row r="76" spans="1:42" ht="9" customHeight="1" x14ac:dyDescent="0.15"/>
    <row r="77" spans="1:42" ht="15.75" customHeight="1" x14ac:dyDescent="0.15">
      <c r="A77" s="9" t="s">
        <v>16</v>
      </c>
    </row>
    <row r="78" spans="1:42" ht="15.75" customHeight="1" x14ac:dyDescent="0.15">
      <c r="B78" s="55">
        <v>1</v>
      </c>
      <c r="C78" s="9" t="s">
        <v>44</v>
      </c>
      <c r="D78" s="130"/>
      <c r="E78" s="131"/>
      <c r="F78" s="9" t="s">
        <v>115</v>
      </c>
    </row>
    <row r="79" spans="1:42" ht="15.75" customHeight="1" x14ac:dyDescent="0.15">
      <c r="B79" s="55">
        <v>2</v>
      </c>
      <c r="C79" s="9" t="s">
        <v>159</v>
      </c>
      <c r="D79" s="12"/>
      <c r="E79" s="77"/>
    </row>
    <row r="80" spans="1:42" ht="15.75" customHeight="1" x14ac:dyDescent="0.15">
      <c r="B80" s="55">
        <v>3</v>
      </c>
      <c r="C80" s="9" t="s">
        <v>161</v>
      </c>
      <c r="D80" s="12"/>
      <c r="E80" s="77"/>
    </row>
    <row r="81" spans="2:38" ht="15.75" customHeight="1" x14ac:dyDescent="0.15">
      <c r="B81" s="21">
        <v>4</v>
      </c>
      <c r="C81" s="9" t="s">
        <v>208</v>
      </c>
    </row>
    <row r="82" spans="2:38" ht="22.5" customHeight="1" x14ac:dyDescent="0.15"/>
    <row r="83" spans="2:38" ht="22.5" customHeight="1" x14ac:dyDescent="0.15"/>
    <row r="84" spans="2:38" s="56" customFormat="1" ht="22.5" customHeight="1" x14ac:dyDescent="0.15">
      <c r="E84" s="57"/>
      <c r="AK84" s="57"/>
      <c r="AL84" s="57"/>
    </row>
    <row r="85" spans="2:38" s="56" customFormat="1" ht="22.5" customHeight="1" x14ac:dyDescent="0.15">
      <c r="E85" s="57"/>
      <c r="AK85" s="57"/>
      <c r="AL85" s="57"/>
    </row>
    <row r="86" spans="2:38" s="56" customFormat="1" ht="22.5" customHeight="1" x14ac:dyDescent="0.15">
      <c r="E86" s="57"/>
      <c r="AK86" s="57"/>
      <c r="AL86" s="57"/>
    </row>
    <row r="87" spans="2:38" s="56" customFormat="1" ht="22.5" customHeight="1" x14ac:dyDescent="0.15">
      <c r="E87" s="57"/>
      <c r="AK87" s="57"/>
      <c r="AL87" s="57"/>
    </row>
    <row r="88" spans="2:38" s="56" customFormat="1" ht="22.5" customHeight="1" x14ac:dyDescent="0.15">
      <c r="E88" s="57"/>
      <c r="AK88" s="57"/>
      <c r="AL88" s="57"/>
    </row>
    <row r="89" spans="2:38" s="56" customFormat="1" ht="22.5" customHeight="1" x14ac:dyDescent="0.15">
      <c r="E89" s="57"/>
      <c r="AK89" s="57"/>
      <c r="AL89" s="57"/>
    </row>
    <row r="90" spans="2:38" s="56" customFormat="1" ht="22.5" customHeight="1" x14ac:dyDescent="0.15">
      <c r="E90" s="57"/>
      <c r="AK90" s="57"/>
      <c r="AL90" s="57"/>
    </row>
  </sheetData>
  <mergeCells count="2">
    <mergeCell ref="B75:C75"/>
    <mergeCell ref="D75:I75"/>
  </mergeCells>
  <phoneticPr fontId="2"/>
  <conditionalFormatting sqref="C5:C29">
    <cfRule type="duplicateValues" dxfId="9" priority="21"/>
    <cfRule type="duplicateValues" dxfId="8" priority="22"/>
  </conditionalFormatting>
  <conditionalFormatting sqref="C30:C74">
    <cfRule type="duplicateValues" dxfId="7" priority="7"/>
    <cfRule type="duplicateValues" dxfId="6" priority="8"/>
  </conditionalFormatting>
  <conditionalFormatting sqref="F5:F74">
    <cfRule type="containsText" dxfId="5" priority="3" operator="containsText" text="熊本市">
      <formula>NOT(ISERROR(SEARCH("熊本市",F5)))</formula>
    </cfRule>
  </conditionalFormatting>
  <conditionalFormatting sqref="J5:J74">
    <cfRule type="expression" dxfId="4" priority="2">
      <formula>I5="相談系"</formula>
    </cfRule>
    <cfRule type="expression" dxfId="3" priority="4">
      <formula>I5="訪問系"</formula>
    </cfRule>
  </conditionalFormatting>
  <conditionalFormatting sqref="K5:K74">
    <cfRule type="expression" dxfId="2" priority="1">
      <formula>U5&gt;1</formula>
    </cfRule>
  </conditionalFormatting>
  <conditionalFormatting sqref="L75">
    <cfRule type="expression" dxfId="1" priority="18">
      <formula>NOT($L$75=SUM($L$5:$L$74))</formula>
    </cfRule>
  </conditionalFormatting>
  <dataValidations count="4">
    <dataValidation type="list" allowBlank="1" showInputMessage="1" showErrorMessage="1" sqref="I5:I74" xr:uid="{00000000-0002-0000-0100-000000000000}">
      <formula1>INDIRECT(AJ5)</formula1>
    </dataValidation>
    <dataValidation type="list" allowBlank="1" showInputMessage="1" showErrorMessage="1" sqref="H5:H74" xr:uid="{00000000-0002-0000-0100-000001000000}">
      <formula1>INDIRECT(G5)</formula1>
    </dataValidation>
    <dataValidation type="list" allowBlank="1" showInputMessage="1" showErrorMessage="1" sqref="G5:G74" xr:uid="{00000000-0002-0000-0100-000002000000}">
      <formula1>施設区分</formula1>
    </dataValidation>
    <dataValidation imeMode="halfAlpha" allowBlank="1" showInputMessage="1" showErrorMessage="1" sqref="E5:E74 C5:C74" xr:uid="{00000000-0002-0000-0100-000003000000}"/>
  </dataValidations>
  <pageMargins left="0.19685039370078741" right="0.19685039370078741" top="0.59055118110236227" bottom="0.19685039370078741" header="0" footer="0"/>
  <pageSetup paperSize="9" scale="54" fitToHeight="0" orientation="landscape" cellComments="asDisplayed"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4000000}">
          <x14:formula1>
            <xm:f>DB!$B$20:$B$21</xm:f>
          </x14:formula1>
          <xm:sqref>K5:K74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pageSetUpPr fitToPage="1"/>
  </sheetPr>
  <dimension ref="B1:AH34"/>
  <sheetViews>
    <sheetView showGridLines="0" view="pageBreakPreview" topLeftCell="A10" zoomScaleNormal="180" zoomScaleSheetLayoutView="100" workbookViewId="0">
      <selection activeCell="E35" sqref="E35"/>
    </sheetView>
  </sheetViews>
  <sheetFormatPr defaultColWidth="2.25" defaultRowHeight="13.5" x14ac:dyDescent="0.15"/>
  <cols>
    <col min="1" max="1" width="2.25" style="84"/>
    <col min="2" max="2" width="2.25" style="84" customWidth="1"/>
    <col min="3" max="3" width="5.875" style="84" customWidth="1"/>
    <col min="4" max="4" width="2.5" style="84" customWidth="1"/>
    <col min="5" max="34" width="3" style="84" customWidth="1"/>
    <col min="35" max="54" width="7.75" style="84" customWidth="1"/>
    <col min="55" max="16384" width="2.25" style="84"/>
  </cols>
  <sheetData>
    <row r="1" spans="2:34" ht="17.25" x14ac:dyDescent="0.15">
      <c r="B1" s="293" t="s">
        <v>214</v>
      </c>
      <c r="C1" s="293"/>
      <c r="D1" s="293"/>
      <c r="E1" s="293"/>
      <c r="F1" s="293"/>
      <c r="G1" s="293"/>
      <c r="H1" s="293"/>
      <c r="I1" s="293"/>
      <c r="J1" s="293"/>
      <c r="K1" s="293"/>
      <c r="L1" s="293"/>
      <c r="M1" s="293"/>
      <c r="N1" s="293"/>
      <c r="O1" s="293"/>
      <c r="P1" s="293"/>
      <c r="Q1" s="293"/>
      <c r="R1" s="293"/>
      <c r="S1" s="293"/>
      <c r="T1" s="293"/>
      <c r="U1" s="293"/>
      <c r="V1" s="293"/>
      <c r="W1" s="293"/>
      <c r="X1" s="293"/>
      <c r="Y1" s="293"/>
      <c r="Z1" s="293"/>
      <c r="AA1" s="293"/>
      <c r="AB1" s="293"/>
      <c r="AC1" s="293"/>
      <c r="AD1" s="293"/>
      <c r="AE1" s="293"/>
      <c r="AF1" s="293"/>
      <c r="AG1" s="293"/>
      <c r="AH1" s="293"/>
    </row>
    <row r="2" spans="2:34" ht="4.5" customHeight="1" x14ac:dyDescent="0.15">
      <c r="B2" s="85"/>
      <c r="C2" s="85"/>
      <c r="D2" s="85"/>
      <c r="E2" s="85"/>
      <c r="F2" s="85"/>
      <c r="G2" s="85"/>
      <c r="H2" s="85"/>
      <c r="I2" s="85"/>
      <c r="J2" s="85"/>
      <c r="K2" s="85"/>
      <c r="L2" s="85"/>
      <c r="M2" s="85"/>
      <c r="N2" s="85"/>
      <c r="O2" s="85"/>
      <c r="P2" s="85"/>
      <c r="Q2" s="85"/>
      <c r="R2" s="85"/>
      <c r="S2" s="194"/>
      <c r="T2" s="85"/>
      <c r="U2" s="85"/>
      <c r="V2" s="85"/>
      <c r="W2" s="85"/>
      <c r="X2" s="85"/>
      <c r="Y2" s="85"/>
      <c r="Z2" s="85"/>
      <c r="AA2" s="85"/>
      <c r="AB2" s="85"/>
      <c r="AC2" s="85"/>
      <c r="AD2" s="85"/>
    </row>
    <row r="3" spans="2:34" ht="20.25" customHeight="1" x14ac:dyDescent="0.15">
      <c r="B3" s="295" t="s">
        <v>174</v>
      </c>
      <c r="C3" s="296"/>
      <c r="D3" s="297"/>
      <c r="E3" s="295" t="s">
        <v>175</v>
      </c>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7"/>
    </row>
    <row r="4" spans="2:34" s="87" customFormat="1" ht="15" customHeight="1" thickBot="1" x14ac:dyDescent="0.2">
      <c r="B4" s="89"/>
      <c r="C4" s="90"/>
      <c r="D4" s="91"/>
      <c r="E4" s="102" t="s">
        <v>171</v>
      </c>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90"/>
      <c r="AF4" s="90"/>
      <c r="AG4" s="90"/>
      <c r="AH4" s="101"/>
    </row>
    <row r="5" spans="2:34" s="87" customFormat="1" ht="40.5" customHeight="1" thickBot="1" x14ac:dyDescent="0.2">
      <c r="B5" s="92"/>
      <c r="C5" s="129"/>
      <c r="D5" s="93"/>
      <c r="E5" s="301" t="s">
        <v>231</v>
      </c>
      <c r="F5" s="302"/>
      <c r="G5" s="302"/>
      <c r="H5" s="302"/>
      <c r="I5" s="302"/>
      <c r="J5" s="302"/>
      <c r="K5" s="302"/>
      <c r="L5" s="302"/>
      <c r="M5" s="302"/>
      <c r="N5" s="302"/>
      <c r="O5" s="302"/>
      <c r="P5" s="302"/>
      <c r="Q5" s="302"/>
      <c r="R5" s="302"/>
      <c r="S5" s="302"/>
      <c r="T5" s="302"/>
      <c r="U5" s="302"/>
      <c r="V5" s="302"/>
      <c r="W5" s="302"/>
      <c r="X5" s="302"/>
      <c r="Y5" s="302"/>
      <c r="Z5" s="302"/>
      <c r="AA5" s="302"/>
      <c r="AB5" s="302"/>
      <c r="AC5" s="302"/>
      <c r="AD5" s="302"/>
      <c r="AE5" s="302"/>
      <c r="AF5" s="302"/>
      <c r="AG5" s="302"/>
      <c r="AH5" s="303"/>
    </row>
    <row r="6" spans="2:34" ht="17.25" customHeight="1" thickBot="1" x14ac:dyDescent="0.2">
      <c r="B6" s="94"/>
      <c r="C6" s="88"/>
      <c r="D6" s="95"/>
      <c r="E6" s="104"/>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6"/>
    </row>
    <row r="7" spans="2:34" s="87" customFormat="1" ht="40.5" customHeight="1" thickBot="1" x14ac:dyDescent="0.2">
      <c r="B7" s="92"/>
      <c r="C7" s="129"/>
      <c r="D7" s="93"/>
      <c r="E7" s="301" t="s">
        <v>230</v>
      </c>
      <c r="F7" s="302"/>
      <c r="G7" s="302"/>
      <c r="H7" s="302"/>
      <c r="I7" s="302"/>
      <c r="J7" s="302"/>
      <c r="K7" s="302"/>
      <c r="L7" s="302"/>
      <c r="M7" s="302"/>
      <c r="N7" s="302"/>
      <c r="O7" s="302"/>
      <c r="P7" s="302"/>
      <c r="Q7" s="302"/>
      <c r="R7" s="302"/>
      <c r="S7" s="302"/>
      <c r="T7" s="302"/>
      <c r="U7" s="302"/>
      <c r="V7" s="302"/>
      <c r="W7" s="302"/>
      <c r="X7" s="302"/>
      <c r="Y7" s="302"/>
      <c r="Z7" s="302"/>
      <c r="AA7" s="302"/>
      <c r="AB7" s="302"/>
      <c r="AC7" s="302"/>
      <c r="AD7" s="302"/>
      <c r="AE7" s="302"/>
      <c r="AF7" s="302"/>
      <c r="AG7" s="302"/>
      <c r="AH7" s="303"/>
    </row>
    <row r="8" spans="2:34" s="87" customFormat="1" ht="17.25" customHeight="1" thickBot="1" x14ac:dyDescent="0.2">
      <c r="B8" s="92"/>
      <c r="C8" s="88"/>
      <c r="D8" s="93"/>
      <c r="E8" s="107"/>
      <c r="F8" s="108"/>
      <c r="G8" s="108"/>
      <c r="H8" s="108"/>
      <c r="I8" s="108"/>
      <c r="J8" s="108"/>
      <c r="K8" s="108"/>
      <c r="L8" s="108"/>
      <c r="M8" s="108"/>
      <c r="N8" s="109"/>
      <c r="O8" s="108"/>
      <c r="P8" s="108"/>
      <c r="Q8" s="108"/>
      <c r="R8" s="108"/>
      <c r="S8" s="108"/>
      <c r="T8" s="108"/>
      <c r="U8" s="108"/>
      <c r="V8" s="108"/>
      <c r="W8" s="108"/>
      <c r="X8" s="108"/>
      <c r="Y8" s="108"/>
      <c r="Z8" s="108"/>
      <c r="AA8" s="108"/>
      <c r="AB8" s="108"/>
      <c r="AC8" s="108"/>
      <c r="AD8" s="108"/>
      <c r="AE8" s="110"/>
      <c r="AF8" s="110"/>
      <c r="AG8" s="110"/>
      <c r="AH8" s="111"/>
    </row>
    <row r="9" spans="2:34" s="87" customFormat="1" ht="40.5" customHeight="1" thickBot="1" x14ac:dyDescent="0.2">
      <c r="B9" s="92"/>
      <c r="C9" s="129"/>
      <c r="D9" s="93"/>
      <c r="E9" s="298" t="s">
        <v>225</v>
      </c>
      <c r="F9" s="299"/>
      <c r="G9" s="299"/>
      <c r="H9" s="299"/>
      <c r="I9" s="299"/>
      <c r="J9" s="299"/>
      <c r="K9" s="299"/>
      <c r="L9" s="299"/>
      <c r="M9" s="299"/>
      <c r="N9" s="299"/>
      <c r="O9" s="299"/>
      <c r="P9" s="299"/>
      <c r="Q9" s="299"/>
      <c r="R9" s="299"/>
      <c r="S9" s="299"/>
      <c r="T9" s="299"/>
      <c r="U9" s="299"/>
      <c r="V9" s="299"/>
      <c r="W9" s="299"/>
      <c r="X9" s="299"/>
      <c r="Y9" s="299"/>
      <c r="Z9" s="299"/>
      <c r="AA9" s="299"/>
      <c r="AB9" s="299"/>
      <c r="AC9" s="299"/>
      <c r="AD9" s="299"/>
      <c r="AE9" s="299"/>
      <c r="AF9" s="299"/>
      <c r="AG9" s="299"/>
      <c r="AH9" s="300"/>
    </row>
    <row r="10" spans="2:34" ht="17.25" customHeight="1" x14ac:dyDescent="0.15">
      <c r="B10" s="94"/>
      <c r="C10" s="88"/>
      <c r="D10" s="95"/>
      <c r="E10" s="104"/>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6"/>
    </row>
    <row r="11" spans="2:34" s="87" customFormat="1" ht="17.25" customHeight="1" thickBot="1" x14ac:dyDescent="0.2">
      <c r="B11" s="92"/>
      <c r="D11" s="93"/>
      <c r="E11" s="142" t="s">
        <v>170</v>
      </c>
      <c r="F11" s="135"/>
      <c r="G11" s="135"/>
      <c r="H11" s="135"/>
      <c r="I11" s="135"/>
      <c r="J11" s="135"/>
      <c r="K11" s="135"/>
      <c r="L11" s="135"/>
      <c r="M11" s="135"/>
      <c r="N11" s="136"/>
      <c r="O11" s="135"/>
      <c r="P11" s="135"/>
      <c r="Q11" s="135"/>
      <c r="R11" s="135"/>
      <c r="S11" s="135"/>
      <c r="T11" s="135"/>
      <c r="U11" s="135"/>
      <c r="V11" s="135"/>
      <c r="W11" s="135"/>
      <c r="X11" s="135"/>
      <c r="Y11" s="135"/>
      <c r="Z11" s="135"/>
      <c r="AA11" s="135"/>
      <c r="AB11" s="135"/>
      <c r="AC11" s="135"/>
      <c r="AD11" s="135"/>
      <c r="AE11" s="137"/>
      <c r="AF11" s="137"/>
      <c r="AG11" s="137"/>
      <c r="AH11" s="138"/>
    </row>
    <row r="12" spans="2:34" s="87" customFormat="1" ht="40.5" customHeight="1" thickBot="1" x14ac:dyDescent="0.2">
      <c r="B12" s="92"/>
      <c r="C12" s="129"/>
      <c r="D12" s="93"/>
      <c r="E12" s="298" t="s">
        <v>184</v>
      </c>
      <c r="F12" s="304"/>
      <c r="G12" s="304"/>
      <c r="H12" s="304"/>
      <c r="I12" s="304"/>
      <c r="J12" s="304"/>
      <c r="K12" s="304"/>
      <c r="L12" s="304"/>
      <c r="M12" s="304"/>
      <c r="N12" s="304"/>
      <c r="O12" s="304"/>
      <c r="P12" s="304"/>
      <c r="Q12" s="304"/>
      <c r="R12" s="304"/>
      <c r="S12" s="304"/>
      <c r="T12" s="304"/>
      <c r="U12" s="304"/>
      <c r="V12" s="304"/>
      <c r="W12" s="304"/>
      <c r="X12" s="304"/>
      <c r="Y12" s="304"/>
      <c r="Z12" s="304"/>
      <c r="AA12" s="304"/>
      <c r="AB12" s="304"/>
      <c r="AC12" s="304"/>
      <c r="AD12" s="304"/>
      <c r="AE12" s="304"/>
      <c r="AF12" s="304"/>
      <c r="AG12" s="304"/>
      <c r="AH12" s="305"/>
    </row>
    <row r="13" spans="2:34" s="87" customFormat="1" ht="17.25" customHeight="1" thickBot="1" x14ac:dyDescent="0.2">
      <c r="B13" s="96"/>
      <c r="C13" s="86"/>
      <c r="D13" s="93"/>
      <c r="E13" s="139"/>
      <c r="F13" s="140"/>
      <c r="G13" s="140"/>
      <c r="H13" s="140"/>
      <c r="I13" s="140"/>
      <c r="J13" s="140"/>
      <c r="K13" s="140"/>
      <c r="L13" s="140"/>
      <c r="M13" s="140"/>
      <c r="N13" s="140"/>
      <c r="O13" s="140"/>
      <c r="P13" s="140"/>
      <c r="Q13" s="140"/>
      <c r="R13" s="140"/>
      <c r="S13" s="140"/>
      <c r="T13" s="140"/>
      <c r="U13" s="140"/>
      <c r="V13" s="140"/>
      <c r="W13" s="140"/>
      <c r="X13" s="140"/>
      <c r="Y13" s="140"/>
      <c r="Z13" s="140"/>
      <c r="AA13" s="140"/>
      <c r="AB13" s="140"/>
      <c r="AC13" s="140"/>
      <c r="AD13" s="140"/>
      <c r="AE13" s="140"/>
      <c r="AF13" s="140"/>
      <c r="AG13" s="140"/>
      <c r="AH13" s="141"/>
    </row>
    <row r="14" spans="2:34" ht="40.5" customHeight="1" thickBot="1" x14ac:dyDescent="0.2">
      <c r="B14" s="97"/>
      <c r="C14" s="129"/>
      <c r="D14" s="95"/>
      <c r="E14" s="298" t="s">
        <v>183</v>
      </c>
      <c r="F14" s="304"/>
      <c r="G14" s="304"/>
      <c r="H14" s="304"/>
      <c r="I14" s="304"/>
      <c r="J14" s="304"/>
      <c r="K14" s="304"/>
      <c r="L14" s="304"/>
      <c r="M14" s="304"/>
      <c r="N14" s="304"/>
      <c r="O14" s="304"/>
      <c r="P14" s="304"/>
      <c r="Q14" s="304"/>
      <c r="R14" s="304"/>
      <c r="S14" s="304"/>
      <c r="T14" s="304"/>
      <c r="U14" s="304"/>
      <c r="V14" s="304"/>
      <c r="W14" s="304"/>
      <c r="X14" s="304"/>
      <c r="Y14" s="304"/>
      <c r="Z14" s="304"/>
      <c r="AA14" s="304"/>
      <c r="AB14" s="304"/>
      <c r="AC14" s="304"/>
      <c r="AD14" s="304"/>
      <c r="AE14" s="304"/>
      <c r="AF14" s="304"/>
      <c r="AG14" s="304"/>
      <c r="AH14" s="305"/>
    </row>
    <row r="15" spans="2:34" ht="17.25" customHeight="1" thickBot="1" x14ac:dyDescent="0.2">
      <c r="B15" s="97"/>
      <c r="C15" s="88"/>
      <c r="D15" s="95"/>
      <c r="E15" s="104"/>
      <c r="F15" s="105"/>
      <c r="G15" s="105"/>
      <c r="H15" s="105"/>
      <c r="I15" s="105"/>
      <c r="J15" s="105"/>
      <c r="K15" s="105"/>
      <c r="L15" s="105"/>
      <c r="M15" s="105"/>
      <c r="N15" s="105"/>
      <c r="O15" s="105"/>
      <c r="P15" s="105"/>
      <c r="Q15" s="105"/>
      <c r="R15" s="105"/>
      <c r="S15" s="105"/>
      <c r="T15" s="105"/>
      <c r="U15" s="105"/>
      <c r="V15" s="105"/>
      <c r="W15" s="105"/>
      <c r="X15" s="105"/>
      <c r="Y15" s="105"/>
      <c r="Z15" s="105"/>
      <c r="AA15" s="105"/>
      <c r="AB15" s="105"/>
      <c r="AC15" s="105"/>
      <c r="AD15" s="105"/>
      <c r="AE15" s="105"/>
      <c r="AF15" s="105"/>
      <c r="AG15" s="105"/>
      <c r="AH15" s="106"/>
    </row>
    <row r="16" spans="2:34" ht="40.5" customHeight="1" thickBot="1" x14ac:dyDescent="0.2">
      <c r="B16" s="94"/>
      <c r="C16" s="129"/>
      <c r="D16" s="95"/>
      <c r="E16" s="298" t="s">
        <v>179</v>
      </c>
      <c r="F16" s="299"/>
      <c r="G16" s="299"/>
      <c r="H16" s="299"/>
      <c r="I16" s="299"/>
      <c r="J16" s="299"/>
      <c r="K16" s="299"/>
      <c r="L16" s="299"/>
      <c r="M16" s="299"/>
      <c r="N16" s="299"/>
      <c r="O16" s="299"/>
      <c r="P16" s="299"/>
      <c r="Q16" s="299"/>
      <c r="R16" s="299"/>
      <c r="S16" s="299"/>
      <c r="T16" s="299"/>
      <c r="U16" s="299"/>
      <c r="V16" s="299"/>
      <c r="W16" s="299"/>
      <c r="X16" s="299"/>
      <c r="Y16" s="299"/>
      <c r="Z16" s="299"/>
      <c r="AA16" s="299"/>
      <c r="AB16" s="299"/>
      <c r="AC16" s="299"/>
      <c r="AD16" s="299"/>
      <c r="AE16" s="299"/>
      <c r="AF16" s="299"/>
      <c r="AG16" s="299"/>
      <c r="AH16" s="300"/>
    </row>
    <row r="17" spans="2:34" ht="17.25" customHeight="1" thickBot="1" x14ac:dyDescent="0.2">
      <c r="B17" s="97"/>
      <c r="C17" s="88"/>
      <c r="D17" s="95"/>
      <c r="E17" s="104"/>
      <c r="F17" s="105"/>
      <c r="G17" s="105"/>
      <c r="H17" s="105"/>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6"/>
    </row>
    <row r="18" spans="2:34" ht="40.5" customHeight="1" thickBot="1" x14ac:dyDescent="0.2">
      <c r="B18" s="97"/>
      <c r="C18" s="129"/>
      <c r="D18" s="95"/>
      <c r="E18" s="298" t="s">
        <v>180</v>
      </c>
      <c r="F18" s="299"/>
      <c r="G18" s="299"/>
      <c r="H18" s="299"/>
      <c r="I18" s="299"/>
      <c r="J18" s="299"/>
      <c r="K18" s="299"/>
      <c r="L18" s="299"/>
      <c r="M18" s="299"/>
      <c r="N18" s="299"/>
      <c r="O18" s="299"/>
      <c r="P18" s="299"/>
      <c r="Q18" s="299"/>
      <c r="R18" s="299"/>
      <c r="S18" s="299"/>
      <c r="T18" s="299"/>
      <c r="U18" s="299"/>
      <c r="V18" s="299"/>
      <c r="W18" s="299"/>
      <c r="X18" s="299"/>
      <c r="Y18" s="299"/>
      <c r="Z18" s="299"/>
      <c r="AA18" s="299"/>
      <c r="AB18" s="299"/>
      <c r="AC18" s="299"/>
      <c r="AD18" s="299"/>
      <c r="AE18" s="299"/>
      <c r="AF18" s="299"/>
      <c r="AG18" s="299"/>
      <c r="AH18" s="300"/>
    </row>
    <row r="19" spans="2:34" ht="17.25" customHeight="1" thickBot="1" x14ac:dyDescent="0.2">
      <c r="B19" s="97"/>
      <c r="C19" s="88"/>
      <c r="D19" s="95"/>
      <c r="E19" s="104"/>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6"/>
    </row>
    <row r="20" spans="2:34" ht="40.5" customHeight="1" thickBot="1" x14ac:dyDescent="0.2">
      <c r="B20" s="97"/>
      <c r="C20" s="129"/>
      <c r="D20" s="95"/>
      <c r="E20" s="298" t="s">
        <v>181</v>
      </c>
      <c r="F20" s="304"/>
      <c r="G20" s="304"/>
      <c r="H20" s="304"/>
      <c r="I20" s="304"/>
      <c r="J20" s="304"/>
      <c r="K20" s="304"/>
      <c r="L20" s="304"/>
      <c r="M20" s="304"/>
      <c r="N20" s="304"/>
      <c r="O20" s="304"/>
      <c r="P20" s="304"/>
      <c r="Q20" s="304"/>
      <c r="R20" s="304"/>
      <c r="S20" s="304"/>
      <c r="T20" s="304"/>
      <c r="U20" s="304"/>
      <c r="V20" s="304"/>
      <c r="W20" s="304"/>
      <c r="X20" s="304"/>
      <c r="Y20" s="304"/>
      <c r="Z20" s="304"/>
      <c r="AA20" s="304"/>
      <c r="AB20" s="304"/>
      <c r="AC20" s="304"/>
      <c r="AD20" s="304"/>
      <c r="AE20" s="304"/>
      <c r="AF20" s="304"/>
      <c r="AG20" s="304"/>
      <c r="AH20" s="305"/>
    </row>
    <row r="21" spans="2:34" ht="17.25" customHeight="1" thickBot="1" x14ac:dyDescent="0.2">
      <c r="B21" s="97"/>
      <c r="C21" s="88"/>
      <c r="D21" s="95"/>
      <c r="E21" s="104"/>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6"/>
    </row>
    <row r="22" spans="2:34" ht="40.5" customHeight="1" thickBot="1" x14ac:dyDescent="0.2">
      <c r="B22" s="97"/>
      <c r="C22" s="129"/>
      <c r="D22" s="95"/>
      <c r="E22" s="298" t="s">
        <v>173</v>
      </c>
      <c r="F22" s="304"/>
      <c r="G22" s="304"/>
      <c r="H22" s="304"/>
      <c r="I22" s="304"/>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5"/>
    </row>
    <row r="23" spans="2:34" ht="17.25" customHeight="1" thickBot="1" x14ac:dyDescent="0.2">
      <c r="B23" s="97"/>
      <c r="C23" s="88"/>
      <c r="D23" s="95"/>
      <c r="E23" s="104"/>
      <c r="F23" s="105"/>
      <c r="G23" s="105"/>
      <c r="H23" s="105"/>
      <c r="I23" s="105"/>
      <c r="J23" s="105"/>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06"/>
    </row>
    <row r="24" spans="2:34" ht="40.5" customHeight="1" thickBot="1" x14ac:dyDescent="0.2">
      <c r="B24" s="97"/>
      <c r="C24" s="129"/>
      <c r="D24" s="95"/>
      <c r="E24" s="298" t="s">
        <v>182</v>
      </c>
      <c r="F24" s="299"/>
      <c r="G24" s="299"/>
      <c r="H24" s="299"/>
      <c r="I24" s="299"/>
      <c r="J24" s="299"/>
      <c r="K24" s="299"/>
      <c r="L24" s="299"/>
      <c r="M24" s="299"/>
      <c r="N24" s="299"/>
      <c r="O24" s="299"/>
      <c r="P24" s="299"/>
      <c r="Q24" s="299"/>
      <c r="R24" s="299"/>
      <c r="S24" s="299"/>
      <c r="T24" s="299"/>
      <c r="U24" s="299"/>
      <c r="V24" s="299"/>
      <c r="W24" s="299"/>
      <c r="X24" s="299"/>
      <c r="Y24" s="299"/>
      <c r="Z24" s="299"/>
      <c r="AA24" s="299"/>
      <c r="AB24" s="299"/>
      <c r="AC24" s="299"/>
      <c r="AD24" s="299"/>
      <c r="AE24" s="299"/>
      <c r="AF24" s="299"/>
      <c r="AG24" s="299"/>
      <c r="AH24" s="300"/>
    </row>
    <row r="25" spans="2:34" ht="17.25" customHeight="1" x14ac:dyDescent="0.15">
      <c r="B25" s="97"/>
      <c r="C25" s="88"/>
      <c r="D25" s="95"/>
      <c r="E25" s="104"/>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6"/>
    </row>
    <row r="26" spans="2:34" x14ac:dyDescent="0.15">
      <c r="B26" s="98"/>
      <c r="C26" s="99"/>
      <c r="D26" s="100"/>
      <c r="E26" s="112"/>
      <c r="F26" s="113"/>
      <c r="G26" s="113"/>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4"/>
    </row>
    <row r="27" spans="2:34" x14ac:dyDescent="0.15">
      <c r="C27" s="84" t="s">
        <v>172</v>
      </c>
    </row>
    <row r="28" spans="2:34" x14ac:dyDescent="0.15">
      <c r="C28" s="294" t="s">
        <v>220</v>
      </c>
      <c r="D28" s="294"/>
      <c r="E28" s="294"/>
      <c r="F28" s="294"/>
      <c r="G28" s="294"/>
      <c r="H28" s="294"/>
      <c r="I28" s="294"/>
      <c r="J28" s="294"/>
      <c r="K28" s="294"/>
      <c r="L28" s="294"/>
      <c r="M28" s="294"/>
      <c r="N28" s="294"/>
      <c r="O28" s="294"/>
      <c r="P28" s="294"/>
      <c r="Q28" s="294"/>
      <c r="R28" s="294"/>
      <c r="S28" s="294"/>
      <c r="T28" s="294"/>
      <c r="U28" s="294"/>
      <c r="V28" s="294"/>
      <c r="W28" s="294"/>
      <c r="X28" s="294"/>
      <c r="Y28" s="294"/>
      <c r="Z28" s="294"/>
      <c r="AA28" s="294"/>
      <c r="AB28" s="294"/>
      <c r="AC28" s="294"/>
      <c r="AD28" s="294"/>
      <c r="AE28" s="294"/>
      <c r="AF28" s="294"/>
      <c r="AG28" s="294"/>
      <c r="AH28" s="294"/>
    </row>
    <row r="31" spans="2:34" hidden="1" x14ac:dyDescent="0.15"/>
    <row r="32" spans="2:34" hidden="1" x14ac:dyDescent="0.15">
      <c r="C32" s="84" t="s">
        <v>176</v>
      </c>
    </row>
    <row r="33" hidden="1" x14ac:dyDescent="0.15"/>
    <row r="34" hidden="1" x14ac:dyDescent="0.15"/>
  </sheetData>
  <sheetProtection formatCells="0" formatColumns="0" formatRows="0" insertColumns="0" insertRows="0" autoFilter="0"/>
  <mergeCells count="14">
    <mergeCell ref="B1:AH1"/>
    <mergeCell ref="C28:AH28"/>
    <mergeCell ref="B3:D3"/>
    <mergeCell ref="E3:AH3"/>
    <mergeCell ref="E24:AH24"/>
    <mergeCell ref="E5:AH5"/>
    <mergeCell ref="E14:AH14"/>
    <mergeCell ref="E16:AH16"/>
    <mergeCell ref="E18:AH18"/>
    <mergeCell ref="E22:AH22"/>
    <mergeCell ref="E7:AH7"/>
    <mergeCell ref="E9:AH9"/>
    <mergeCell ref="E12:AH12"/>
    <mergeCell ref="E20:AH20"/>
  </mergeCells>
  <phoneticPr fontId="2"/>
  <conditionalFormatting sqref="C5 C7 C9 C12 C14 C16 C18 C20 C22 C24">
    <cfRule type="cellIs" dxfId="0" priority="1" operator="equal">
      <formula>"〇"</formula>
    </cfRule>
  </conditionalFormatting>
  <dataValidations disablePrompts="1" count="1">
    <dataValidation type="list" allowBlank="1" showInputMessage="1" showErrorMessage="1" sqref="C5 C24 C22 C20 C18 C16 C14 C12 C9 C7" xr:uid="{00000000-0002-0000-0200-000000000000}">
      <formula1>$C$32:$C$33</formula1>
    </dataValidation>
  </dataValidations>
  <printOptions horizontalCentered="1"/>
  <pageMargins left="0.55118110236220474" right="0.55118110236220474" top="0.82677165354330717" bottom="0.23622047244094491" header="0.51181102362204722" footer="0.35433070866141736"/>
  <pageSetup paperSize="9" scale="84"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92D050"/>
  </sheetPr>
  <dimension ref="A1:O45"/>
  <sheetViews>
    <sheetView view="pageBreakPreview" topLeftCell="A7" zoomScaleNormal="100" zoomScaleSheetLayoutView="100" workbookViewId="0">
      <selection activeCell="U20" sqref="U20"/>
    </sheetView>
  </sheetViews>
  <sheetFormatPr defaultRowHeight="14.25" x14ac:dyDescent="0.15"/>
  <cols>
    <col min="1" max="1" width="5" customWidth="1"/>
    <col min="2" max="2" width="4.75" customWidth="1"/>
    <col min="3" max="3" width="12.75" customWidth="1"/>
    <col min="4" max="4" width="3.625" customWidth="1"/>
    <col min="5" max="6" width="5.5" customWidth="1"/>
    <col min="7" max="7" width="4.625" customWidth="1"/>
    <col min="8" max="8" width="4.875" customWidth="1"/>
    <col min="9" max="9" width="3.625" customWidth="1"/>
    <col min="10" max="10" width="6.25" customWidth="1"/>
    <col min="11" max="11" width="4.875" customWidth="1"/>
    <col min="12" max="12" width="5.375" customWidth="1"/>
    <col min="13" max="13" width="5.25" customWidth="1"/>
    <col min="14" max="14" width="5.125" customWidth="1"/>
    <col min="15" max="15" width="3.5" customWidth="1"/>
  </cols>
  <sheetData>
    <row r="1" spans="1:15" ht="18" customHeight="1" x14ac:dyDescent="0.15">
      <c r="B1" s="2"/>
      <c r="C1" s="2"/>
      <c r="D1" s="2"/>
      <c r="E1" s="2"/>
      <c r="F1" s="2"/>
      <c r="G1" s="2"/>
      <c r="H1" s="2"/>
      <c r="I1" s="2"/>
      <c r="J1" s="2"/>
      <c r="K1" s="2"/>
      <c r="L1" s="2"/>
      <c r="M1" s="152"/>
      <c r="N1" s="152"/>
      <c r="O1" s="2"/>
    </row>
    <row r="2" spans="1:15" ht="18" customHeight="1" x14ac:dyDescent="0.15">
      <c r="B2" s="2"/>
      <c r="C2" s="2"/>
      <c r="D2" s="2"/>
      <c r="E2" s="2"/>
      <c r="F2" s="2"/>
      <c r="G2" s="2"/>
      <c r="H2" s="2"/>
      <c r="I2" s="2"/>
      <c r="J2" s="2"/>
      <c r="K2" s="2"/>
      <c r="L2" s="2"/>
      <c r="M2" s="151"/>
      <c r="N2" s="151"/>
      <c r="O2" s="151"/>
    </row>
    <row r="3" spans="1:15" ht="30" customHeight="1" x14ac:dyDescent="0.15">
      <c r="A3" s="335" t="s">
        <v>162</v>
      </c>
      <c r="B3" s="335"/>
      <c r="C3" s="335"/>
      <c r="D3" s="335"/>
      <c r="E3" s="335"/>
      <c r="F3" s="335"/>
      <c r="G3" s="335"/>
      <c r="H3" s="335"/>
      <c r="I3" s="335"/>
      <c r="J3" s="335"/>
      <c r="K3" s="335"/>
      <c r="L3" s="335"/>
      <c r="M3" s="335"/>
      <c r="N3" s="335"/>
      <c r="O3" s="335"/>
    </row>
    <row r="4" spans="1:15" ht="18" customHeight="1" x14ac:dyDescent="0.15">
      <c r="B4" s="2"/>
      <c r="C4" s="2"/>
      <c r="D4" s="2"/>
      <c r="E4" s="2"/>
      <c r="F4" s="2"/>
      <c r="G4" s="2"/>
      <c r="H4" s="2"/>
      <c r="I4" s="2"/>
      <c r="J4" s="2"/>
      <c r="K4" s="2"/>
      <c r="L4" s="2"/>
      <c r="M4" s="2"/>
      <c r="N4" s="2"/>
      <c r="O4" s="2"/>
    </row>
    <row r="5" spans="1:15" ht="20.25" customHeight="1" x14ac:dyDescent="0.15">
      <c r="B5" s="333" t="s">
        <v>187</v>
      </c>
      <c r="C5" s="333"/>
      <c r="D5" s="333"/>
      <c r="E5" s="333"/>
      <c r="F5" s="333"/>
      <c r="G5" s="333"/>
      <c r="H5" s="333"/>
      <c r="I5" s="333"/>
      <c r="J5" s="333"/>
      <c r="K5" s="333"/>
      <c r="L5" s="333"/>
      <c r="M5" s="333"/>
      <c r="N5" s="5"/>
      <c r="O5" s="2"/>
    </row>
    <row r="6" spans="1:15" ht="18" customHeight="1" x14ac:dyDescent="0.15">
      <c r="B6" s="2"/>
      <c r="C6" s="2"/>
      <c r="D6" s="2"/>
      <c r="E6" s="2"/>
      <c r="F6" s="2"/>
      <c r="G6" s="2"/>
      <c r="H6" s="2"/>
      <c r="I6" s="2"/>
      <c r="J6" s="2"/>
      <c r="K6" s="2"/>
      <c r="L6" s="2"/>
      <c r="M6" s="2"/>
      <c r="N6" s="2"/>
      <c r="O6" s="2"/>
    </row>
    <row r="7" spans="1:15" ht="21" customHeight="1" x14ac:dyDescent="0.15">
      <c r="A7" s="334" t="s">
        <v>163</v>
      </c>
      <c r="B7" s="334"/>
      <c r="C7" s="334"/>
      <c r="D7" s="334"/>
      <c r="E7" s="334"/>
      <c r="F7" s="334"/>
      <c r="G7" s="334"/>
      <c r="H7" s="334"/>
      <c r="I7" s="334"/>
      <c r="J7" s="334"/>
      <c r="K7" s="334"/>
      <c r="L7" s="334"/>
      <c r="M7" s="334"/>
      <c r="N7" s="334"/>
      <c r="O7" s="334"/>
    </row>
    <row r="8" spans="1:15" ht="18" customHeight="1" x14ac:dyDescent="0.15">
      <c r="B8" s="2"/>
      <c r="C8" s="2"/>
      <c r="D8" s="2"/>
      <c r="E8" s="2"/>
      <c r="F8" s="2"/>
      <c r="G8" s="2"/>
      <c r="H8" s="2"/>
      <c r="I8" s="2"/>
      <c r="J8" s="2"/>
      <c r="K8" s="2"/>
      <c r="L8" s="2"/>
      <c r="M8" s="2"/>
      <c r="N8" s="2"/>
      <c r="O8" s="2"/>
    </row>
    <row r="9" spans="1:15" ht="23.1" customHeight="1" x14ac:dyDescent="0.15">
      <c r="B9" s="2" t="s">
        <v>164</v>
      </c>
      <c r="C9" s="2"/>
      <c r="D9" s="2"/>
      <c r="E9" s="2"/>
      <c r="F9" s="2"/>
      <c r="G9" s="2"/>
      <c r="H9" s="2"/>
      <c r="I9" s="2"/>
      <c r="J9" s="2"/>
      <c r="K9" s="2"/>
      <c r="L9" s="2"/>
      <c r="M9" s="2"/>
      <c r="N9" s="2"/>
      <c r="O9" s="2"/>
    </row>
    <row r="10" spans="1:15" ht="15" customHeight="1" x14ac:dyDescent="0.15">
      <c r="B10" s="314" t="s">
        <v>210</v>
      </c>
      <c r="C10" s="315"/>
      <c r="D10" s="160" t="s">
        <v>12</v>
      </c>
      <c r="E10" s="182"/>
      <c r="F10" s="161" t="s">
        <v>13</v>
      </c>
      <c r="G10" s="318"/>
      <c r="H10" s="318"/>
      <c r="I10" s="188"/>
      <c r="J10" s="188"/>
      <c r="K10" s="188"/>
      <c r="L10" s="188"/>
      <c r="M10" s="188"/>
      <c r="N10" s="189"/>
      <c r="O10" s="2"/>
    </row>
    <row r="11" spans="1:15" ht="30" customHeight="1" x14ac:dyDescent="0.15">
      <c r="B11" s="316"/>
      <c r="C11" s="317"/>
      <c r="D11" s="323"/>
      <c r="E11" s="324"/>
      <c r="F11" s="324"/>
      <c r="G11" s="324"/>
      <c r="H11" s="324"/>
      <c r="I11" s="324"/>
      <c r="J11" s="324"/>
      <c r="K11" s="324"/>
      <c r="L11" s="324"/>
      <c r="M11" s="324"/>
      <c r="N11" s="325"/>
      <c r="O11" s="2"/>
    </row>
    <row r="12" spans="1:15" ht="30" customHeight="1" x14ac:dyDescent="0.15">
      <c r="B12" s="321" t="s">
        <v>191</v>
      </c>
      <c r="C12" s="322"/>
      <c r="D12" s="326"/>
      <c r="E12" s="220"/>
      <c r="F12" s="220"/>
      <c r="G12" s="220"/>
      <c r="H12" s="220"/>
      <c r="I12" s="220"/>
      <c r="J12" s="220"/>
      <c r="K12" s="220"/>
      <c r="L12" s="220"/>
      <c r="M12" s="220"/>
      <c r="N12" s="327"/>
      <c r="O12" s="2"/>
    </row>
    <row r="13" spans="1:15" ht="30" customHeight="1" x14ac:dyDescent="0.15">
      <c r="B13" s="321" t="s">
        <v>215</v>
      </c>
      <c r="C13" s="322"/>
      <c r="D13" s="328"/>
      <c r="E13" s="329"/>
      <c r="F13" s="329"/>
      <c r="G13" s="329"/>
      <c r="H13" s="329"/>
      <c r="I13" s="329"/>
      <c r="J13" s="329"/>
      <c r="K13" s="329"/>
      <c r="L13" s="329"/>
      <c r="M13" s="329"/>
      <c r="N13" s="330"/>
      <c r="O13" s="2"/>
    </row>
    <row r="14" spans="1:15" ht="30" customHeight="1" x14ac:dyDescent="0.15">
      <c r="B14" s="309" t="s">
        <v>165</v>
      </c>
      <c r="C14" s="310"/>
      <c r="D14" s="311"/>
      <c r="E14" s="312"/>
      <c r="F14" s="312"/>
      <c r="G14" s="312"/>
      <c r="H14" s="329"/>
      <c r="I14" s="329"/>
      <c r="J14" s="329"/>
      <c r="K14" s="329"/>
      <c r="L14" s="329"/>
      <c r="M14" s="331" t="s">
        <v>189</v>
      </c>
      <c r="N14" s="332"/>
      <c r="O14" s="2"/>
    </row>
    <row r="15" spans="1:15" ht="30" customHeight="1" x14ac:dyDescent="0.15">
      <c r="B15" s="309" t="s">
        <v>212</v>
      </c>
      <c r="C15" s="310"/>
      <c r="D15" s="311"/>
      <c r="E15" s="312"/>
      <c r="F15" s="312"/>
      <c r="G15" s="312"/>
      <c r="H15" s="312"/>
      <c r="I15" s="312"/>
      <c r="J15" s="312"/>
      <c r="K15" s="312"/>
      <c r="L15" s="312"/>
      <c r="M15" s="312"/>
      <c r="N15" s="313"/>
      <c r="O15" s="2"/>
    </row>
    <row r="16" spans="1:15" ht="18" customHeight="1" x14ac:dyDescent="0.15">
      <c r="B16" s="2"/>
      <c r="C16" s="2"/>
      <c r="D16" s="2"/>
      <c r="E16" s="2"/>
      <c r="F16" s="2"/>
      <c r="G16" s="2"/>
      <c r="H16" s="2"/>
      <c r="I16" s="2"/>
      <c r="J16" s="2"/>
      <c r="K16" s="2"/>
      <c r="L16" s="2"/>
      <c r="M16" s="2"/>
      <c r="N16" s="2"/>
      <c r="O16" s="2"/>
    </row>
    <row r="17" spans="2:15" ht="20.25" customHeight="1" x14ac:dyDescent="0.15">
      <c r="B17" s="2" t="s">
        <v>166</v>
      </c>
      <c r="C17" s="2"/>
      <c r="D17" s="2"/>
      <c r="E17" s="2"/>
      <c r="F17" s="2"/>
      <c r="G17" s="2"/>
      <c r="H17" s="2"/>
      <c r="I17" s="2"/>
      <c r="J17" s="2"/>
      <c r="K17" s="2"/>
      <c r="L17" s="2"/>
      <c r="M17" s="2"/>
      <c r="N17" s="2"/>
      <c r="O17" s="2"/>
    </row>
    <row r="18" spans="2:15" ht="9" customHeight="1" x14ac:dyDescent="0.15">
      <c r="B18" s="2"/>
      <c r="C18" s="2"/>
      <c r="D18" s="2"/>
      <c r="E18" s="2"/>
      <c r="F18" s="2"/>
      <c r="G18" s="2"/>
      <c r="H18" s="2"/>
      <c r="I18" s="2"/>
      <c r="J18" s="2"/>
      <c r="K18" s="2"/>
      <c r="L18" s="2"/>
      <c r="M18" s="2"/>
      <c r="N18" s="2"/>
      <c r="O18" s="2"/>
    </row>
    <row r="19" spans="2:15" ht="21.75" customHeight="1" x14ac:dyDescent="0.15">
      <c r="B19" s="2"/>
      <c r="C19" s="2" t="s">
        <v>188</v>
      </c>
      <c r="D19" s="2"/>
      <c r="E19" s="2"/>
      <c r="F19" s="2"/>
      <c r="G19" s="2"/>
      <c r="H19" s="2"/>
      <c r="I19" s="2"/>
      <c r="J19" s="2"/>
      <c r="K19" s="2"/>
      <c r="L19" s="2"/>
      <c r="M19" s="2"/>
      <c r="N19" s="2"/>
      <c r="O19" s="2"/>
    </row>
    <row r="20" spans="2:15" ht="21.75" customHeight="1" x14ac:dyDescent="0.15">
      <c r="B20" s="2"/>
      <c r="C20" s="2" t="s">
        <v>226</v>
      </c>
      <c r="D20" s="2"/>
      <c r="E20" s="2"/>
      <c r="F20" s="2"/>
      <c r="G20" s="2"/>
      <c r="H20" s="2"/>
      <c r="I20" s="2"/>
      <c r="J20" s="2"/>
      <c r="K20" s="2"/>
      <c r="L20" s="2"/>
      <c r="M20" s="2"/>
      <c r="N20" s="2"/>
      <c r="O20" s="2"/>
    </row>
    <row r="21" spans="2:15" ht="18" customHeight="1" x14ac:dyDescent="0.15">
      <c r="B21" s="2"/>
      <c r="C21" s="2"/>
      <c r="D21" s="2"/>
      <c r="E21" s="2"/>
      <c r="F21" s="2"/>
      <c r="G21" s="2"/>
      <c r="H21" s="2"/>
      <c r="I21" s="2"/>
      <c r="J21" s="2"/>
      <c r="K21" s="2"/>
      <c r="L21" s="2"/>
      <c r="M21" s="2"/>
      <c r="N21" s="2"/>
      <c r="O21" s="2"/>
    </row>
    <row r="22" spans="2:15" ht="20.25" customHeight="1" x14ac:dyDescent="0.15">
      <c r="B22" s="2" t="s">
        <v>167</v>
      </c>
      <c r="C22" s="2"/>
      <c r="D22" s="2"/>
      <c r="E22" s="145"/>
      <c r="F22" s="145"/>
      <c r="G22" s="2"/>
      <c r="H22" s="2"/>
      <c r="I22" s="2"/>
      <c r="J22" s="2"/>
      <c r="K22" s="2"/>
      <c r="L22" s="2"/>
      <c r="M22" s="2"/>
      <c r="N22" s="2"/>
      <c r="O22" s="2"/>
    </row>
    <row r="23" spans="2:15" ht="15" customHeight="1" x14ac:dyDescent="0.15">
      <c r="B23" s="319" t="s">
        <v>210</v>
      </c>
      <c r="C23" s="319"/>
      <c r="D23" s="160" t="s">
        <v>12</v>
      </c>
      <c r="E23" s="190">
        <f>申請書兼請求書!J8</f>
        <v>0</v>
      </c>
      <c r="F23" s="161" t="s">
        <v>13</v>
      </c>
      <c r="G23" s="320">
        <f>申請書兼請求書!L8</f>
        <v>0</v>
      </c>
      <c r="H23" s="320"/>
      <c r="I23" s="188"/>
      <c r="J23" s="188"/>
      <c r="K23" s="188"/>
      <c r="L23" s="188"/>
      <c r="M23" s="188"/>
      <c r="N23" s="189"/>
      <c r="O23" s="2"/>
    </row>
    <row r="24" spans="2:15" ht="30" customHeight="1" x14ac:dyDescent="0.15">
      <c r="B24" s="319"/>
      <c r="C24" s="319"/>
      <c r="D24" s="339">
        <f>申請書兼請求書!I9</f>
        <v>0</v>
      </c>
      <c r="E24" s="339"/>
      <c r="F24" s="339"/>
      <c r="G24" s="339"/>
      <c r="H24" s="339"/>
      <c r="I24" s="339"/>
      <c r="J24" s="339"/>
      <c r="K24" s="339"/>
      <c r="L24" s="339"/>
      <c r="M24" s="339"/>
      <c r="N24" s="340"/>
      <c r="O24" s="2"/>
    </row>
    <row r="25" spans="2:15" ht="30" customHeight="1" x14ac:dyDescent="0.15">
      <c r="B25" s="321" t="s">
        <v>191</v>
      </c>
      <c r="C25" s="322"/>
      <c r="D25" s="306">
        <f>申請書兼請求書!I10</f>
        <v>0</v>
      </c>
      <c r="E25" s="307"/>
      <c r="F25" s="307"/>
      <c r="G25" s="307"/>
      <c r="H25" s="307"/>
      <c r="I25" s="307"/>
      <c r="J25" s="307"/>
      <c r="K25" s="307"/>
      <c r="L25" s="307"/>
      <c r="M25" s="307"/>
      <c r="N25" s="308"/>
      <c r="O25" s="2"/>
    </row>
    <row r="26" spans="2:15" ht="30" customHeight="1" x14ac:dyDescent="0.15">
      <c r="B26" s="321" t="s">
        <v>211</v>
      </c>
      <c r="C26" s="322"/>
      <c r="D26" s="341">
        <f>申請書兼請求書!I11</f>
        <v>0</v>
      </c>
      <c r="E26" s="342"/>
      <c r="F26" s="342"/>
      <c r="G26" s="342"/>
      <c r="H26" s="342"/>
      <c r="I26" s="342"/>
      <c r="J26" s="342"/>
      <c r="K26" s="342"/>
      <c r="L26" s="342"/>
      <c r="M26" s="342"/>
      <c r="N26" s="343"/>
      <c r="O26" s="2"/>
    </row>
    <row r="27" spans="2:15" ht="30" customHeight="1" x14ac:dyDescent="0.15">
      <c r="B27" s="321" t="s">
        <v>165</v>
      </c>
      <c r="C27" s="322"/>
      <c r="D27" s="344">
        <f>申請書兼請求書!I13</f>
        <v>0</v>
      </c>
      <c r="E27" s="345"/>
      <c r="F27" s="345"/>
      <c r="G27" s="345"/>
      <c r="H27" s="342">
        <f>申請書兼請求書!L13</f>
        <v>0</v>
      </c>
      <c r="I27" s="342"/>
      <c r="J27" s="342"/>
      <c r="K27" s="342"/>
      <c r="L27" s="342"/>
      <c r="M27" s="331" t="s">
        <v>189</v>
      </c>
      <c r="N27" s="332"/>
      <c r="O27" s="2"/>
    </row>
    <row r="28" spans="2:15" ht="30" customHeight="1" x14ac:dyDescent="0.15">
      <c r="B28" s="309" t="s">
        <v>212</v>
      </c>
      <c r="C28" s="310"/>
      <c r="D28" s="344">
        <f>申請書兼請求書!K15</f>
        <v>0</v>
      </c>
      <c r="E28" s="345"/>
      <c r="F28" s="345"/>
      <c r="G28" s="345"/>
      <c r="H28" s="345"/>
      <c r="I28" s="345"/>
      <c r="J28" s="345"/>
      <c r="K28" s="345"/>
      <c r="L28" s="345"/>
      <c r="M28" s="345"/>
      <c r="N28" s="346"/>
      <c r="O28" s="150"/>
    </row>
    <row r="29" spans="2:15" x14ac:dyDescent="0.15">
      <c r="B29" s="150"/>
      <c r="C29" s="150"/>
      <c r="D29" s="150"/>
      <c r="E29" s="150"/>
      <c r="F29" s="150"/>
      <c r="G29" s="150"/>
      <c r="H29" s="150"/>
      <c r="I29" s="150"/>
      <c r="J29" s="150"/>
      <c r="K29" s="150"/>
      <c r="L29" s="150"/>
      <c r="M29" s="150"/>
      <c r="N29" s="150"/>
      <c r="O29" s="150"/>
    </row>
    <row r="30" spans="2:15" ht="16.5" customHeight="1" x14ac:dyDescent="0.15">
      <c r="B30" s="337"/>
      <c r="C30" s="337"/>
      <c r="D30" s="337"/>
      <c r="E30" s="337"/>
      <c r="F30" s="337"/>
      <c r="G30" s="337"/>
      <c r="H30" s="337"/>
      <c r="I30" s="337"/>
      <c r="J30" s="337"/>
      <c r="K30" s="337"/>
      <c r="L30" s="337"/>
      <c r="M30" s="337"/>
      <c r="N30" s="337"/>
      <c r="O30" s="337"/>
    </row>
    <row r="31" spans="2:15" x14ac:dyDescent="0.15">
      <c r="B31" s="2"/>
      <c r="C31" s="2"/>
      <c r="D31" s="2"/>
      <c r="E31" s="2"/>
      <c r="F31" s="2"/>
      <c r="G31" s="2"/>
      <c r="H31" s="2"/>
      <c r="I31" s="2"/>
      <c r="J31" s="2"/>
      <c r="K31" s="2"/>
      <c r="L31" s="2"/>
      <c r="M31" s="2"/>
      <c r="N31" s="2"/>
      <c r="O31" s="2"/>
    </row>
    <row r="32" spans="2:15" x14ac:dyDescent="0.15">
      <c r="B32" s="2"/>
      <c r="C32" s="4"/>
      <c r="D32" s="4"/>
      <c r="E32" s="4"/>
      <c r="F32" s="4"/>
      <c r="G32" s="4"/>
      <c r="H32" s="4"/>
      <c r="I32" s="4"/>
      <c r="J32" s="4"/>
      <c r="K32" s="4"/>
      <c r="L32" s="4"/>
      <c r="M32" s="4"/>
      <c r="N32" s="4"/>
      <c r="O32" s="4"/>
    </row>
    <row r="33" spans="2:15" ht="23.1" customHeight="1" x14ac:dyDescent="0.15">
      <c r="B33" s="2"/>
      <c r="C33" s="4"/>
      <c r="D33" s="4"/>
      <c r="E33" s="153"/>
      <c r="F33" s="153"/>
      <c r="G33" s="4"/>
      <c r="H33" s="153"/>
      <c r="I33" s="153"/>
      <c r="J33" s="153"/>
      <c r="K33" s="4"/>
      <c r="L33" s="4"/>
      <c r="M33" s="4"/>
      <c r="N33" s="4"/>
      <c r="O33" s="4"/>
    </row>
    <row r="34" spans="2:15" ht="23.1" customHeight="1" x14ac:dyDescent="0.15">
      <c r="B34" s="2"/>
      <c r="C34" s="4"/>
      <c r="D34" s="4"/>
      <c r="E34" s="153"/>
      <c r="F34" s="153"/>
      <c r="G34" s="4"/>
      <c r="H34" s="146"/>
      <c r="I34" s="4"/>
      <c r="J34" s="4"/>
      <c r="K34" s="4"/>
      <c r="L34" s="4"/>
      <c r="M34" s="4"/>
      <c r="N34" s="4"/>
      <c r="O34" s="4"/>
    </row>
    <row r="35" spans="2:15" ht="18" customHeight="1" x14ac:dyDescent="0.15">
      <c r="B35" s="2"/>
      <c r="C35" s="4"/>
      <c r="D35" s="4"/>
      <c r="E35" s="153"/>
      <c r="F35" s="153"/>
      <c r="G35" s="4"/>
      <c r="H35" s="7"/>
      <c r="I35" s="4"/>
      <c r="J35" s="4"/>
      <c r="K35" s="4"/>
      <c r="L35" s="4"/>
      <c r="M35" s="4"/>
      <c r="N35" s="4"/>
      <c r="O35" s="4"/>
    </row>
    <row r="36" spans="2:15" ht="30.75" hidden="1" customHeight="1" x14ac:dyDescent="0.15">
      <c r="B36" s="2"/>
      <c r="C36" s="4"/>
      <c r="D36" s="4"/>
      <c r="E36" s="338"/>
      <c r="F36" s="338"/>
      <c r="G36" s="4"/>
      <c r="H36" s="336"/>
      <c r="I36" s="336"/>
      <c r="J36" s="336"/>
      <c r="K36" s="336"/>
      <c r="L36" s="336"/>
      <c r="M36" s="336"/>
      <c r="N36" s="336"/>
      <c r="O36" s="336"/>
    </row>
    <row r="37" spans="2:15" ht="30.75" hidden="1" customHeight="1" x14ac:dyDescent="0.15">
      <c r="B37" s="2"/>
      <c r="C37" s="4"/>
      <c r="D37" s="4"/>
      <c r="E37" s="4"/>
      <c r="F37" s="146"/>
      <c r="G37" s="4"/>
      <c r="H37" s="336"/>
      <c r="I37" s="336"/>
      <c r="J37" s="336"/>
      <c r="K37" s="336"/>
      <c r="L37" s="336"/>
      <c r="M37" s="336"/>
      <c r="N37" s="336"/>
      <c r="O37" s="336"/>
    </row>
    <row r="38" spans="2:15" ht="22.5" hidden="1" customHeight="1" x14ac:dyDescent="0.15">
      <c r="B38" s="2"/>
      <c r="C38" s="4"/>
      <c r="D38" s="4"/>
      <c r="E38" s="4"/>
      <c r="F38" s="4"/>
      <c r="G38" s="4"/>
      <c r="H38" s="4"/>
      <c r="I38" s="4"/>
      <c r="J38" s="4"/>
      <c r="K38" s="4"/>
      <c r="L38" s="4"/>
      <c r="M38" s="4"/>
      <c r="N38" s="4"/>
      <c r="O38" s="4"/>
    </row>
    <row r="39" spans="2:15" ht="22.5" hidden="1" customHeight="1" x14ac:dyDescent="0.15">
      <c r="B39" s="2"/>
      <c r="C39" s="4"/>
      <c r="D39" s="4"/>
      <c r="E39" s="4"/>
      <c r="F39" s="4"/>
      <c r="G39" s="4"/>
      <c r="H39" s="4"/>
      <c r="I39" s="4"/>
      <c r="J39" s="4"/>
      <c r="K39" s="4"/>
      <c r="L39" s="4"/>
      <c r="M39" s="4"/>
      <c r="N39" s="4"/>
      <c r="O39" s="4"/>
    </row>
    <row r="40" spans="2:15" ht="22.5" hidden="1" customHeight="1" x14ac:dyDescent="0.15">
      <c r="B40" s="2"/>
      <c r="C40" s="4"/>
      <c r="D40" s="4"/>
      <c r="E40" s="338"/>
      <c r="F40" s="338"/>
      <c r="G40" s="4"/>
      <c r="H40" s="347"/>
      <c r="I40" s="347"/>
      <c r="J40" s="347"/>
      <c r="K40" s="347"/>
      <c r="L40" s="347"/>
      <c r="M40" s="347"/>
      <c r="N40" s="347"/>
      <c r="O40" s="347"/>
    </row>
    <row r="41" spans="2:15" ht="28.5" hidden="1" customHeight="1" x14ac:dyDescent="0.15">
      <c r="B41" s="2"/>
      <c r="C41" s="4"/>
      <c r="D41" s="4"/>
      <c r="E41" s="338"/>
      <c r="F41" s="338"/>
      <c r="G41" s="153"/>
      <c r="H41" s="336"/>
      <c r="I41" s="336"/>
      <c r="J41" s="336"/>
      <c r="K41" s="336"/>
      <c r="L41" s="336"/>
      <c r="M41" s="336"/>
      <c r="N41" s="336"/>
      <c r="O41" s="336"/>
    </row>
    <row r="42" spans="2:15" ht="28.5" hidden="1" customHeight="1" x14ac:dyDescent="0.15">
      <c r="B42" s="2"/>
      <c r="C42" s="4"/>
      <c r="D42" s="4"/>
      <c r="E42" s="338"/>
      <c r="F42" s="338"/>
      <c r="G42" s="153"/>
      <c r="H42" s="336"/>
      <c r="I42" s="336"/>
      <c r="J42" s="336"/>
      <c r="K42" s="336"/>
      <c r="L42" s="336"/>
      <c r="M42" s="336"/>
      <c r="N42" s="336"/>
      <c r="O42" s="336"/>
    </row>
    <row r="43" spans="2:15" ht="28.5" hidden="1" customHeight="1" x14ac:dyDescent="0.15">
      <c r="B43" s="2"/>
      <c r="C43" s="4"/>
      <c r="D43" s="4"/>
      <c r="E43" s="338"/>
      <c r="F43" s="338"/>
      <c r="G43" s="153"/>
      <c r="H43" s="336"/>
      <c r="I43" s="336"/>
      <c r="J43" s="336"/>
      <c r="K43" s="336"/>
      <c r="L43" s="336"/>
      <c r="M43" s="336"/>
      <c r="N43" s="336"/>
      <c r="O43" s="336"/>
    </row>
    <row r="44" spans="2:15" x14ac:dyDescent="0.15">
      <c r="B44" s="2"/>
      <c r="C44" s="4"/>
      <c r="D44" s="4"/>
      <c r="E44" s="4"/>
      <c r="F44" s="4"/>
      <c r="G44" s="4"/>
      <c r="H44" s="4"/>
      <c r="I44" s="4"/>
      <c r="J44" s="4"/>
      <c r="K44" s="4"/>
      <c r="L44" s="4"/>
      <c r="M44" s="4"/>
      <c r="N44" s="4"/>
      <c r="O44" s="4"/>
    </row>
    <row r="45" spans="2:15" x14ac:dyDescent="0.15">
      <c r="B45" s="2"/>
      <c r="C45" s="4"/>
      <c r="D45" s="4"/>
      <c r="E45" s="4"/>
      <c r="F45" s="4"/>
      <c r="G45" s="4"/>
      <c r="H45" s="4"/>
      <c r="I45" s="4"/>
      <c r="J45" s="4"/>
      <c r="K45" s="4"/>
      <c r="L45" s="4"/>
      <c r="M45" s="4"/>
      <c r="N45" s="4"/>
      <c r="O45" s="4"/>
    </row>
  </sheetData>
  <mergeCells count="41">
    <mergeCell ref="D28:N28"/>
    <mergeCell ref="E43:F43"/>
    <mergeCell ref="H43:O43"/>
    <mergeCell ref="E40:F40"/>
    <mergeCell ref="H40:O40"/>
    <mergeCell ref="E41:F41"/>
    <mergeCell ref="H41:O41"/>
    <mergeCell ref="E42:F42"/>
    <mergeCell ref="H42:O42"/>
    <mergeCell ref="B5:M5"/>
    <mergeCell ref="A7:O7"/>
    <mergeCell ref="A3:O3"/>
    <mergeCell ref="H37:O37"/>
    <mergeCell ref="B30:O30"/>
    <mergeCell ref="E36:F36"/>
    <mergeCell ref="H36:O36"/>
    <mergeCell ref="B26:C26"/>
    <mergeCell ref="B27:C27"/>
    <mergeCell ref="D24:N24"/>
    <mergeCell ref="D26:N26"/>
    <mergeCell ref="D27:G27"/>
    <mergeCell ref="H27:L27"/>
    <mergeCell ref="M27:N27"/>
    <mergeCell ref="B25:C25"/>
    <mergeCell ref="B28:C28"/>
    <mergeCell ref="D25:N25"/>
    <mergeCell ref="B15:C15"/>
    <mergeCell ref="D15:N15"/>
    <mergeCell ref="B10:C11"/>
    <mergeCell ref="G10:H10"/>
    <mergeCell ref="B23:C24"/>
    <mergeCell ref="G23:H23"/>
    <mergeCell ref="B13:C13"/>
    <mergeCell ref="B14:C14"/>
    <mergeCell ref="D11:N11"/>
    <mergeCell ref="D12:N12"/>
    <mergeCell ref="D13:N13"/>
    <mergeCell ref="B12:C12"/>
    <mergeCell ref="D14:G14"/>
    <mergeCell ref="H14:L14"/>
    <mergeCell ref="M14:N14"/>
  </mergeCells>
  <phoneticPr fontId="2"/>
  <pageMargins left="0.7" right="0.7" top="0.75" bottom="0.75" header="0.3" footer="0.3"/>
  <pageSetup paperSize="9" fitToWidth="0" fitToHeight="0"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B2:T39"/>
  <sheetViews>
    <sheetView topLeftCell="F1" zoomScale="70" zoomScaleNormal="70" workbookViewId="0">
      <selection activeCell="N22" sqref="N22"/>
    </sheetView>
  </sheetViews>
  <sheetFormatPr defaultRowHeight="14.25" x14ac:dyDescent="0.15"/>
  <cols>
    <col min="1" max="1" width="2.125" customWidth="1"/>
    <col min="2" max="2" width="21.625" customWidth="1"/>
    <col min="3" max="4" width="42.375" customWidth="1"/>
    <col min="5" max="5" width="58.5" bestFit="1" customWidth="1"/>
    <col min="6" max="6" width="49.875" bestFit="1" customWidth="1"/>
    <col min="8" max="8" width="5.625" customWidth="1"/>
    <col min="9" max="9" width="21.75" customWidth="1"/>
    <col min="10" max="12" width="18.125" customWidth="1"/>
    <col min="13" max="13" width="6.625" customWidth="1"/>
    <col min="14" max="14" width="18.625" customWidth="1"/>
    <col min="15" max="15" width="15.125" customWidth="1"/>
    <col min="17" max="18" width="8.75" bestFit="1" customWidth="1"/>
  </cols>
  <sheetData>
    <row r="2" spans="2:20" x14ac:dyDescent="0.15">
      <c r="B2" s="34" t="s">
        <v>33</v>
      </c>
      <c r="C2" s="34" t="s">
        <v>34</v>
      </c>
      <c r="D2" s="34"/>
      <c r="E2" s="34"/>
      <c r="F2" s="34"/>
      <c r="I2" s="13" t="s">
        <v>20</v>
      </c>
      <c r="J2" s="27"/>
      <c r="K2" s="27"/>
      <c r="L2" s="14"/>
      <c r="N2" t="s">
        <v>27</v>
      </c>
    </row>
    <row r="3" spans="2:20" x14ac:dyDescent="0.15">
      <c r="B3" s="78"/>
      <c r="C3" s="79" t="s">
        <v>31</v>
      </c>
      <c r="D3" s="78" t="s">
        <v>126</v>
      </c>
      <c r="E3" s="80" t="s">
        <v>127</v>
      </c>
      <c r="F3" s="81" t="s">
        <v>32</v>
      </c>
      <c r="G3" s="23"/>
      <c r="I3" s="15" t="s">
        <v>35</v>
      </c>
      <c r="J3" s="24" t="s">
        <v>121</v>
      </c>
      <c r="K3" s="24" t="s">
        <v>122</v>
      </c>
      <c r="L3" s="16" t="s">
        <v>36</v>
      </c>
      <c r="N3" s="15"/>
      <c r="O3" s="28">
        <v>0</v>
      </c>
      <c r="P3" s="24"/>
      <c r="Q3" s="24"/>
      <c r="R3" s="16"/>
    </row>
    <row r="4" spans="2:20" x14ac:dyDescent="0.15">
      <c r="B4" s="17" t="s">
        <v>30</v>
      </c>
      <c r="C4" s="25"/>
      <c r="D4" s="25"/>
      <c r="E4" s="25"/>
      <c r="F4" s="18"/>
      <c r="I4" s="17" t="s">
        <v>21</v>
      </c>
      <c r="J4" s="25" t="s">
        <v>124</v>
      </c>
      <c r="K4" s="25" t="s">
        <v>123</v>
      </c>
      <c r="L4" s="18" t="s">
        <v>26</v>
      </c>
      <c r="N4" s="17" t="s">
        <v>21</v>
      </c>
      <c r="O4" s="192">
        <v>96000</v>
      </c>
      <c r="P4" s="29">
        <v>1</v>
      </c>
      <c r="Q4" s="29">
        <v>19</v>
      </c>
      <c r="R4" s="30">
        <v>1</v>
      </c>
    </row>
    <row r="5" spans="2:20" x14ac:dyDescent="0.15">
      <c r="B5" s="17" t="s">
        <v>126</v>
      </c>
      <c r="C5" s="25" t="s">
        <v>128</v>
      </c>
      <c r="D5" s="25" t="s">
        <v>134</v>
      </c>
      <c r="E5" s="25" t="s">
        <v>142</v>
      </c>
      <c r="F5" s="18" t="s">
        <v>146</v>
      </c>
      <c r="I5" s="17" t="s">
        <v>22</v>
      </c>
      <c r="J5" s="25" t="s">
        <v>125</v>
      </c>
      <c r="K5" s="25"/>
      <c r="L5" s="18"/>
      <c r="N5" s="17" t="s">
        <v>22</v>
      </c>
      <c r="O5" s="192">
        <v>318000</v>
      </c>
      <c r="P5" s="29">
        <v>20</v>
      </c>
      <c r="Q5" s="29">
        <v>39</v>
      </c>
      <c r="R5" s="33">
        <v>2</v>
      </c>
    </row>
    <row r="6" spans="2:20" x14ac:dyDescent="0.15">
      <c r="B6" s="35" t="s">
        <v>127</v>
      </c>
      <c r="C6" s="25" t="s">
        <v>133</v>
      </c>
      <c r="D6" s="25" t="s">
        <v>135</v>
      </c>
      <c r="E6" s="25" t="s">
        <v>144</v>
      </c>
      <c r="F6" s="18" t="s">
        <v>147</v>
      </c>
      <c r="I6" s="17" t="s">
        <v>23</v>
      </c>
      <c r="J6" s="25"/>
      <c r="K6" s="25"/>
      <c r="L6" s="18"/>
      <c r="N6" s="17" t="s">
        <v>23</v>
      </c>
      <c r="O6" s="192">
        <v>594000</v>
      </c>
      <c r="P6" s="29">
        <v>40</v>
      </c>
      <c r="Q6" s="29">
        <v>69</v>
      </c>
      <c r="R6" s="33">
        <v>3</v>
      </c>
    </row>
    <row r="7" spans="2:20" x14ac:dyDescent="0.15">
      <c r="B7" s="35" t="s">
        <v>32</v>
      </c>
      <c r="C7" s="25" t="s">
        <v>129</v>
      </c>
      <c r="D7" s="25" t="s">
        <v>136</v>
      </c>
      <c r="E7" s="25" t="s">
        <v>145</v>
      </c>
      <c r="F7" s="18" t="s">
        <v>148</v>
      </c>
      <c r="I7" s="17" t="s">
        <v>24</v>
      </c>
      <c r="J7" s="25"/>
      <c r="K7" s="25"/>
      <c r="L7" s="18"/>
      <c r="N7" s="17" t="s">
        <v>24</v>
      </c>
      <c r="O7" s="192">
        <v>870000</v>
      </c>
      <c r="P7" s="29">
        <v>70</v>
      </c>
      <c r="Q7" s="29">
        <v>89</v>
      </c>
      <c r="R7" s="33">
        <v>4</v>
      </c>
    </row>
    <row r="8" spans="2:20" x14ac:dyDescent="0.15">
      <c r="B8" s="17"/>
      <c r="C8" s="25" t="s">
        <v>130</v>
      </c>
      <c r="D8" s="25" t="s">
        <v>137</v>
      </c>
      <c r="E8" s="25" t="s">
        <v>143</v>
      </c>
      <c r="F8" s="18" t="s">
        <v>149</v>
      </c>
      <c r="I8" s="19" t="s">
        <v>25</v>
      </c>
      <c r="J8" s="26"/>
      <c r="K8" s="26"/>
      <c r="L8" s="20"/>
      <c r="N8" s="17" t="s">
        <v>25</v>
      </c>
      <c r="O8" s="192">
        <v>1092000</v>
      </c>
      <c r="P8" s="29">
        <v>90</v>
      </c>
      <c r="Q8" s="29">
        <v>999</v>
      </c>
      <c r="R8" s="33">
        <v>5</v>
      </c>
    </row>
    <row r="9" spans="2:20" x14ac:dyDescent="0.15">
      <c r="B9" s="17"/>
      <c r="C9" s="25" t="s">
        <v>131</v>
      </c>
      <c r="D9" s="25" t="s">
        <v>140</v>
      </c>
      <c r="E9" s="25" t="s">
        <v>150</v>
      </c>
      <c r="F9" s="18"/>
      <c r="J9" s="22"/>
      <c r="N9" s="17" t="s">
        <v>26</v>
      </c>
      <c r="O9" s="192">
        <v>48000</v>
      </c>
      <c r="P9" s="29"/>
      <c r="Q9" s="25"/>
      <c r="R9" s="33">
        <v>31</v>
      </c>
    </row>
    <row r="10" spans="2:20" x14ac:dyDescent="0.15">
      <c r="B10" s="17"/>
      <c r="C10" s="25" t="s">
        <v>132</v>
      </c>
      <c r="D10" s="25" t="s">
        <v>141</v>
      </c>
      <c r="E10" s="25" t="s">
        <v>151</v>
      </c>
      <c r="F10" s="18"/>
      <c r="J10" s="22"/>
      <c r="N10" s="17" t="s">
        <v>123</v>
      </c>
      <c r="O10" s="192">
        <v>48000</v>
      </c>
      <c r="P10" s="29"/>
      <c r="Q10" s="29"/>
      <c r="R10" s="30">
        <v>41</v>
      </c>
    </row>
    <row r="11" spans="2:20" x14ac:dyDescent="0.15">
      <c r="B11" s="17"/>
      <c r="C11" s="25"/>
      <c r="D11" s="25" t="s">
        <v>138</v>
      </c>
      <c r="E11" s="25" t="s">
        <v>152</v>
      </c>
      <c r="F11" s="18"/>
      <c r="J11" s="22"/>
      <c r="N11" s="17" t="s">
        <v>124</v>
      </c>
      <c r="O11" s="192">
        <v>66000</v>
      </c>
      <c r="P11" s="29">
        <v>1</v>
      </c>
      <c r="Q11" s="29">
        <v>35</v>
      </c>
      <c r="R11" s="30">
        <v>11</v>
      </c>
    </row>
    <row r="12" spans="2:20" x14ac:dyDescent="0.15">
      <c r="B12" s="17"/>
      <c r="C12" s="25"/>
      <c r="D12" s="25" t="s">
        <v>139</v>
      </c>
      <c r="E12" s="25" t="s">
        <v>153</v>
      </c>
      <c r="F12" s="18"/>
      <c r="J12" s="22"/>
      <c r="N12" s="19" t="s">
        <v>125</v>
      </c>
      <c r="O12" s="193">
        <v>138000</v>
      </c>
      <c r="P12" s="31">
        <v>36</v>
      </c>
      <c r="Q12" s="31">
        <v>999</v>
      </c>
      <c r="R12" s="32">
        <v>12</v>
      </c>
    </row>
    <row r="13" spans="2:20" x14ac:dyDescent="0.15">
      <c r="B13" s="17"/>
      <c r="C13" s="25"/>
      <c r="D13" s="25"/>
      <c r="E13" s="25"/>
      <c r="F13" s="18"/>
      <c r="J13" s="22"/>
      <c r="N13" s="25"/>
      <c r="O13" s="29"/>
      <c r="P13" s="29"/>
      <c r="Q13" s="29"/>
      <c r="R13" s="29"/>
      <c r="S13" s="25"/>
      <c r="T13" s="25"/>
    </row>
    <row r="14" spans="2:20" x14ac:dyDescent="0.15">
      <c r="B14" s="17"/>
      <c r="C14" s="25"/>
      <c r="D14" s="25"/>
      <c r="E14" s="25"/>
      <c r="F14" s="18"/>
      <c r="J14" s="22"/>
      <c r="N14" s="25"/>
      <c r="O14" s="29"/>
      <c r="P14" s="29"/>
      <c r="Q14" s="29"/>
      <c r="R14" s="29"/>
      <c r="S14" s="25"/>
      <c r="T14" s="25"/>
    </row>
    <row r="15" spans="2:20" x14ac:dyDescent="0.15">
      <c r="B15" s="17"/>
      <c r="C15" s="25"/>
      <c r="D15" s="25"/>
      <c r="E15" s="25"/>
      <c r="F15" s="18"/>
      <c r="J15" s="22"/>
      <c r="N15" s="25"/>
      <c r="O15" s="29"/>
      <c r="P15" s="29"/>
      <c r="Q15" s="29"/>
      <c r="R15" s="29"/>
      <c r="S15" s="25"/>
      <c r="T15" s="25"/>
    </row>
    <row r="16" spans="2:20" x14ac:dyDescent="0.15">
      <c r="B16" s="17"/>
      <c r="C16" s="25"/>
      <c r="D16" s="25"/>
      <c r="E16" s="25"/>
      <c r="F16" s="18"/>
      <c r="J16" s="22"/>
      <c r="N16" s="25"/>
      <c r="O16" s="29"/>
      <c r="P16" s="29"/>
      <c r="Q16" s="29"/>
      <c r="R16" s="29"/>
      <c r="S16" s="25"/>
      <c r="T16" s="25"/>
    </row>
    <row r="17" spans="2:20" x14ac:dyDescent="0.15">
      <c r="B17" s="19"/>
      <c r="C17" s="26"/>
      <c r="D17" s="26"/>
      <c r="E17" s="26"/>
      <c r="F17" s="20"/>
      <c r="J17" s="22"/>
      <c r="N17" s="25"/>
      <c r="O17" s="29"/>
      <c r="P17" s="29"/>
      <c r="Q17" s="29"/>
      <c r="R17" s="29"/>
      <c r="S17" s="25"/>
      <c r="T17" s="25"/>
    </row>
    <row r="18" spans="2:20" x14ac:dyDescent="0.15">
      <c r="B18" s="25"/>
      <c r="C18" s="25"/>
      <c r="D18" s="25"/>
      <c r="E18" s="25"/>
      <c r="F18" s="25"/>
      <c r="J18" s="22"/>
      <c r="N18" s="25"/>
      <c r="O18" s="25"/>
      <c r="P18" s="29"/>
      <c r="Q18" s="25"/>
      <c r="R18" s="25"/>
      <c r="S18" s="25"/>
      <c r="T18" s="25"/>
    </row>
    <row r="19" spans="2:20" x14ac:dyDescent="0.15">
      <c r="B19" s="25"/>
      <c r="C19" s="25"/>
      <c r="D19" s="25"/>
      <c r="E19" s="25"/>
      <c r="F19" s="25"/>
      <c r="J19" s="22"/>
      <c r="N19" s="25"/>
      <c r="O19" s="25"/>
      <c r="P19" s="29"/>
      <c r="Q19" s="25"/>
      <c r="R19" s="25"/>
      <c r="S19" s="25"/>
      <c r="T19" s="25"/>
    </row>
    <row r="20" spans="2:20" x14ac:dyDescent="0.15">
      <c r="B20" s="25" t="s">
        <v>156</v>
      </c>
      <c r="C20" s="25"/>
      <c r="D20" s="25"/>
      <c r="E20" s="25"/>
      <c r="F20" s="25"/>
      <c r="J20" s="22"/>
      <c r="N20" s="25"/>
      <c r="O20" s="25"/>
      <c r="P20" s="29"/>
      <c r="Q20" s="29"/>
      <c r="R20" s="29"/>
      <c r="S20" s="25"/>
      <c r="T20" s="25"/>
    </row>
    <row r="21" spans="2:20" x14ac:dyDescent="0.15">
      <c r="B21" s="25" t="s">
        <v>157</v>
      </c>
      <c r="C21" s="25"/>
      <c r="D21" s="25"/>
      <c r="E21" s="25"/>
      <c r="F21" s="25"/>
      <c r="P21" s="22"/>
      <c r="Q21" s="22"/>
      <c r="R21" s="22"/>
    </row>
    <row r="22" spans="2:20" x14ac:dyDescent="0.15">
      <c r="B22" s="25"/>
      <c r="C22" s="25"/>
      <c r="D22" s="25"/>
      <c r="E22" s="25"/>
      <c r="F22" s="25"/>
    </row>
    <row r="23" spans="2:20" x14ac:dyDescent="0.15">
      <c r="B23" s="25"/>
      <c r="C23" s="25"/>
      <c r="D23" s="25"/>
      <c r="E23" s="25"/>
      <c r="F23" s="25"/>
    </row>
    <row r="24" spans="2:20" x14ac:dyDescent="0.15">
      <c r="B24" s="25"/>
      <c r="C24" s="25"/>
      <c r="D24" s="25"/>
      <c r="E24" s="25"/>
      <c r="F24" s="25"/>
    </row>
    <row r="25" spans="2:20" x14ac:dyDescent="0.15">
      <c r="B25" s="25"/>
      <c r="C25" s="25"/>
      <c r="D25" s="25"/>
      <c r="E25" s="25"/>
      <c r="F25" s="25"/>
    </row>
    <row r="26" spans="2:20" x14ac:dyDescent="0.15">
      <c r="B26" s="25"/>
      <c r="C26" s="25"/>
      <c r="D26" s="25"/>
      <c r="E26" s="25"/>
      <c r="F26" s="25"/>
    </row>
    <row r="27" spans="2:20" x14ac:dyDescent="0.15">
      <c r="B27" s="25"/>
      <c r="C27" s="25"/>
      <c r="D27" s="25"/>
      <c r="E27" s="25"/>
      <c r="F27" s="25"/>
    </row>
    <row r="28" spans="2:20" x14ac:dyDescent="0.15">
      <c r="B28" s="25"/>
      <c r="C28" s="25"/>
      <c r="D28" s="25"/>
      <c r="E28" s="25"/>
      <c r="F28" s="25"/>
    </row>
    <row r="29" spans="2:20" x14ac:dyDescent="0.15">
      <c r="B29" s="25"/>
      <c r="C29" s="25"/>
      <c r="D29" s="25"/>
      <c r="E29" s="25"/>
      <c r="F29" s="25"/>
    </row>
    <row r="30" spans="2:20" x14ac:dyDescent="0.15">
      <c r="B30" s="25"/>
      <c r="C30" s="25"/>
      <c r="D30" s="25"/>
      <c r="E30" s="25"/>
      <c r="F30" s="25"/>
    </row>
    <row r="31" spans="2:20" x14ac:dyDescent="0.15">
      <c r="B31" s="25"/>
      <c r="C31" s="25"/>
      <c r="D31" s="25"/>
      <c r="E31" s="25"/>
      <c r="F31" s="25"/>
    </row>
    <row r="32" spans="2:20" x14ac:dyDescent="0.15">
      <c r="B32" s="25"/>
      <c r="C32" s="25"/>
      <c r="D32" s="25"/>
      <c r="E32" s="25"/>
      <c r="F32" s="25"/>
    </row>
    <row r="33" spans="2:6" x14ac:dyDescent="0.15">
      <c r="B33" s="25"/>
      <c r="C33" s="25"/>
      <c r="D33" s="25"/>
      <c r="E33" s="25"/>
      <c r="F33" s="25"/>
    </row>
    <row r="34" spans="2:6" x14ac:dyDescent="0.15">
      <c r="B34" s="25"/>
      <c r="C34" s="25"/>
      <c r="D34" s="25"/>
      <c r="E34" s="25"/>
      <c r="F34" s="25"/>
    </row>
    <row r="35" spans="2:6" x14ac:dyDescent="0.15">
      <c r="B35" s="25"/>
      <c r="C35" s="25"/>
      <c r="D35" s="25"/>
      <c r="E35" s="25"/>
      <c r="F35" s="25"/>
    </row>
    <row r="36" spans="2:6" x14ac:dyDescent="0.15">
      <c r="B36" s="25"/>
      <c r="C36" s="25"/>
      <c r="D36" s="25"/>
      <c r="E36" s="25"/>
      <c r="F36" s="25"/>
    </row>
    <row r="37" spans="2:6" x14ac:dyDescent="0.15">
      <c r="B37" s="25"/>
      <c r="C37" s="25"/>
      <c r="D37" s="25"/>
      <c r="E37" s="25"/>
      <c r="F37" s="25"/>
    </row>
    <row r="38" spans="2:6" x14ac:dyDescent="0.15">
      <c r="B38" s="25"/>
      <c r="C38" s="25"/>
      <c r="D38" s="25"/>
      <c r="E38" s="25"/>
      <c r="F38" s="25"/>
    </row>
    <row r="39" spans="2:6" x14ac:dyDescent="0.15">
      <c r="B39" s="25"/>
      <c r="C39" s="25"/>
      <c r="D39" s="25"/>
      <c r="E39" s="25"/>
      <c r="F39" s="25"/>
    </row>
  </sheetData>
  <sortState xmlns:xlrd2="http://schemas.microsoft.com/office/spreadsheetml/2017/richdata2" sortMethod="stroke" ref="N4:Q17">
    <sortCondition ref="N4:N17"/>
  </sortState>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L75"/>
  <sheetViews>
    <sheetView view="pageBreakPreview" zoomScale="55" zoomScaleNormal="40" zoomScaleSheetLayoutView="55" workbookViewId="0">
      <pane xSplit="1" ySplit="4" topLeftCell="R5" activePane="bottomRight" state="frozen"/>
      <selection activeCell="N22" sqref="N22"/>
      <selection pane="topRight" activeCell="N22" sqref="N22"/>
      <selection pane="bottomLeft" activeCell="N22" sqref="N22"/>
      <selection pane="bottomRight" activeCell="N22" sqref="N22"/>
    </sheetView>
  </sheetViews>
  <sheetFormatPr defaultRowHeight="14.25" x14ac:dyDescent="0.15"/>
  <cols>
    <col min="1" max="1" width="5" customWidth="1"/>
    <col min="2" max="2" width="11.875" style="71" customWidth="1"/>
    <col min="3" max="14" width="12.375" customWidth="1"/>
    <col min="15" max="15" width="12.875" customWidth="1"/>
    <col min="16" max="37" width="12.375" customWidth="1"/>
    <col min="38" max="38" width="49.25" customWidth="1"/>
    <col min="39" max="77" width="9.25" customWidth="1"/>
  </cols>
  <sheetData>
    <row r="1" spans="1:38" x14ac:dyDescent="0.15">
      <c r="A1" t="s">
        <v>49</v>
      </c>
    </row>
    <row r="3" spans="1:38" s="70" customFormat="1" x14ac:dyDescent="0.15">
      <c r="B3" s="70" t="s">
        <v>117</v>
      </c>
      <c r="C3" s="70" t="s">
        <v>50</v>
      </c>
      <c r="D3" s="70" t="s">
        <v>51</v>
      </c>
      <c r="E3" s="70" t="s">
        <v>67</v>
      </c>
      <c r="F3" s="70" t="s">
        <v>52</v>
      </c>
      <c r="G3" s="70" t="s">
        <v>53</v>
      </c>
      <c r="H3" s="70" t="s">
        <v>54</v>
      </c>
      <c r="I3" s="70" t="s">
        <v>55</v>
      </c>
      <c r="J3" s="70" t="s">
        <v>58</v>
      </c>
      <c r="K3" s="70" t="s">
        <v>59</v>
      </c>
      <c r="L3" s="70" t="s">
        <v>60</v>
      </c>
      <c r="M3" s="70" t="s">
        <v>61</v>
      </c>
      <c r="N3" s="70" t="s">
        <v>83</v>
      </c>
      <c r="O3" s="70" t="s">
        <v>85</v>
      </c>
      <c r="P3" s="70" t="s">
        <v>86</v>
      </c>
      <c r="Q3" s="70" t="s">
        <v>106</v>
      </c>
      <c r="R3" s="70" t="s">
        <v>87</v>
      </c>
      <c r="S3" s="70" t="s">
        <v>88</v>
      </c>
      <c r="T3" s="70" t="s">
        <v>89</v>
      </c>
      <c r="U3" s="70" t="s">
        <v>90</v>
      </c>
      <c r="V3" s="70" t="s">
        <v>91</v>
      </c>
      <c r="W3" s="70" t="s">
        <v>93</v>
      </c>
      <c r="X3" s="70" t="s">
        <v>92</v>
      </c>
      <c r="Y3" s="70" t="s">
        <v>94</v>
      </c>
    </row>
    <row r="4" spans="1:38" s="61" customFormat="1" ht="42.95" customHeight="1" x14ac:dyDescent="0.15">
      <c r="B4" s="72" t="s">
        <v>116</v>
      </c>
      <c r="C4" s="62" t="s">
        <v>48</v>
      </c>
      <c r="D4" s="62" t="s">
        <v>63</v>
      </c>
      <c r="E4" s="62" t="s">
        <v>64</v>
      </c>
      <c r="F4" s="62" t="s">
        <v>65</v>
      </c>
      <c r="G4" s="62" t="s">
        <v>66</v>
      </c>
      <c r="H4" s="62" t="s">
        <v>68</v>
      </c>
      <c r="I4" s="62" t="s">
        <v>69</v>
      </c>
      <c r="J4" s="62" t="s">
        <v>70</v>
      </c>
      <c r="K4" s="62" t="s">
        <v>56</v>
      </c>
      <c r="L4" s="62" t="s">
        <v>71</v>
      </c>
      <c r="M4" s="62" t="s">
        <v>57</v>
      </c>
      <c r="N4" s="62" t="s">
        <v>84</v>
      </c>
      <c r="O4" s="62" t="s">
        <v>27</v>
      </c>
      <c r="P4" s="62" t="s">
        <v>73</v>
      </c>
      <c r="Q4" s="62" t="s">
        <v>74</v>
      </c>
      <c r="R4" s="62" t="s">
        <v>75</v>
      </c>
      <c r="S4" s="62" t="s">
        <v>76</v>
      </c>
      <c r="T4" s="62" t="s">
        <v>77</v>
      </c>
      <c r="U4" s="62" t="s">
        <v>78</v>
      </c>
      <c r="V4" s="62" t="s">
        <v>79</v>
      </c>
      <c r="W4" s="62" t="s">
        <v>80</v>
      </c>
      <c r="X4" s="62" t="s">
        <v>81</v>
      </c>
      <c r="Y4" s="62" t="s">
        <v>82</v>
      </c>
      <c r="Z4" s="63" t="s">
        <v>114</v>
      </c>
      <c r="AA4" s="64" t="s">
        <v>107</v>
      </c>
      <c r="AB4" s="64" t="s">
        <v>168</v>
      </c>
      <c r="AC4" s="64" t="s">
        <v>108</v>
      </c>
      <c r="AD4" s="64" t="s">
        <v>119</v>
      </c>
      <c r="AE4" s="64" t="s">
        <v>109</v>
      </c>
      <c r="AF4" s="64" t="s">
        <v>110</v>
      </c>
      <c r="AG4" s="64" t="s">
        <v>111</v>
      </c>
      <c r="AH4" s="64" t="s">
        <v>112</v>
      </c>
      <c r="AI4" s="64" t="s">
        <v>113</v>
      </c>
      <c r="AJ4" s="64" t="s">
        <v>72</v>
      </c>
      <c r="AK4" s="64" t="s">
        <v>39</v>
      </c>
      <c r="AL4" s="64" t="s">
        <v>177</v>
      </c>
    </row>
    <row r="5" spans="1:38" s="65" customFormat="1" ht="37.5" customHeight="1" x14ac:dyDescent="0.15">
      <c r="B5" s="73" t="e">
        <f ca="1">IF($AC5=0,"",INDIRECT("申請書兼請求書!"&amp;B$3))</f>
        <v>#REF!</v>
      </c>
      <c r="C5" s="66" t="e">
        <f ca="1">IF($AC5=0,"",INDIRECT("申請書兼請求書!"&amp;C$3))</f>
        <v>#REF!</v>
      </c>
      <c r="D5" s="66" t="e">
        <f ca="1">IF($AC5=0,"",INDIRECT("申請書兼請求書!"&amp;D$3))</f>
        <v>#REF!</v>
      </c>
      <c r="E5" s="66" t="e">
        <f t="shared" ref="D5:Y16" ca="1" si="0">IF($AC5=0,"",INDIRECT("申請書兼請求書!"&amp;E$3))</f>
        <v>#REF!</v>
      </c>
      <c r="F5" s="66" t="e">
        <f t="shared" ca="1" si="0"/>
        <v>#REF!</v>
      </c>
      <c r="G5" s="66" t="e">
        <f t="shared" ca="1" si="0"/>
        <v>#REF!</v>
      </c>
      <c r="H5" s="66" t="e">
        <f t="shared" ca="1" si="0"/>
        <v>#REF!</v>
      </c>
      <c r="I5" s="66" t="e">
        <f t="shared" ca="1" si="0"/>
        <v>#REF!</v>
      </c>
      <c r="J5" s="66" t="e">
        <f t="shared" ca="1" si="0"/>
        <v>#REF!</v>
      </c>
      <c r="K5" s="66" t="e">
        <f t="shared" ca="1" si="0"/>
        <v>#REF!</v>
      </c>
      <c r="L5" s="66" t="e">
        <f t="shared" ca="1" si="0"/>
        <v>#REF!</v>
      </c>
      <c r="M5" s="66" t="e">
        <f t="shared" ca="1" si="0"/>
        <v>#REF!</v>
      </c>
      <c r="N5" s="66" t="e">
        <f t="shared" ca="1" si="0"/>
        <v>#REF!</v>
      </c>
      <c r="O5" s="75" t="e">
        <f t="shared" ca="1" si="0"/>
        <v>#REF!</v>
      </c>
      <c r="P5" s="66" t="e">
        <f t="shared" ca="1" si="0"/>
        <v>#REF!</v>
      </c>
      <c r="Q5" s="66" t="e">
        <f t="shared" ca="1" si="0"/>
        <v>#REF!</v>
      </c>
      <c r="R5" s="66" t="e">
        <f t="shared" ca="1" si="0"/>
        <v>#REF!</v>
      </c>
      <c r="S5" s="66" t="e">
        <f t="shared" ca="1" si="0"/>
        <v>#REF!</v>
      </c>
      <c r="T5" s="66" t="e">
        <f t="shared" ca="1" si="0"/>
        <v>#REF!</v>
      </c>
      <c r="U5" s="76" t="e">
        <f t="shared" ca="1" si="0"/>
        <v>#REF!</v>
      </c>
      <c r="V5" s="66" t="e">
        <f t="shared" ca="1" si="0"/>
        <v>#REF!</v>
      </c>
      <c r="W5" s="66" t="e">
        <f t="shared" ca="1" si="0"/>
        <v>#REF!</v>
      </c>
      <c r="X5" s="66" t="e">
        <f t="shared" ca="1" si="0"/>
        <v>#REF!</v>
      </c>
      <c r="Y5" s="82" t="e">
        <f t="shared" ca="1" si="0"/>
        <v>#REF!</v>
      </c>
      <c r="Z5" s="66"/>
      <c r="AA5" s="67" t="e">
        <f>#REF!</f>
        <v>#REF!</v>
      </c>
      <c r="AB5" s="67" t="e">
        <f>#REF!</f>
        <v>#REF!</v>
      </c>
      <c r="AC5" s="67" t="e">
        <f>#REF!</f>
        <v>#REF!</v>
      </c>
      <c r="AD5" s="67" t="e">
        <f>#REF!</f>
        <v>#REF!</v>
      </c>
      <c r="AE5" s="67" t="e">
        <f>#REF!</f>
        <v>#REF!</v>
      </c>
      <c r="AF5" s="67" t="e">
        <f>#REF!</f>
        <v>#REF!</v>
      </c>
      <c r="AG5" s="67" t="e">
        <f>#REF!</f>
        <v>#REF!</v>
      </c>
      <c r="AH5" s="67" t="e">
        <f>#REF!</f>
        <v>#REF!</v>
      </c>
      <c r="AI5" s="67" t="e">
        <f>#REF!</f>
        <v>#REF!</v>
      </c>
      <c r="AJ5" s="67" t="e">
        <f>#REF!</f>
        <v>#REF!</v>
      </c>
      <c r="AK5" s="67" t="e">
        <f>#REF!</f>
        <v>#REF!</v>
      </c>
      <c r="AL5" s="67" t="e">
        <f>#REF!</f>
        <v>#REF!</v>
      </c>
    </row>
    <row r="6" spans="1:38" s="68" customFormat="1" ht="37.5" customHeight="1" x14ac:dyDescent="0.15">
      <c r="B6" s="74" t="e">
        <f t="shared" ref="B6:Q60" ca="1" si="1">IF($AC6=0,"",INDIRECT("申請書兼請求書!"&amp;B$3))</f>
        <v>#REF!</v>
      </c>
      <c r="C6" s="66" t="e">
        <f t="shared" ref="C6:R31" ca="1" si="2">IF($AC6=0,"",INDIRECT("申請書兼請求書!"&amp;C$3))</f>
        <v>#REF!</v>
      </c>
      <c r="D6" s="66" t="e">
        <f t="shared" ca="1" si="0"/>
        <v>#REF!</v>
      </c>
      <c r="E6" s="66" t="e">
        <f t="shared" ca="1" si="0"/>
        <v>#REF!</v>
      </c>
      <c r="F6" s="66" t="e">
        <f t="shared" ca="1" si="0"/>
        <v>#REF!</v>
      </c>
      <c r="G6" s="66" t="e">
        <f t="shared" ca="1" si="0"/>
        <v>#REF!</v>
      </c>
      <c r="H6" s="66" t="e">
        <f t="shared" ca="1" si="0"/>
        <v>#REF!</v>
      </c>
      <c r="I6" s="66" t="e">
        <f t="shared" ca="1" si="0"/>
        <v>#REF!</v>
      </c>
      <c r="J6" s="66" t="e">
        <f t="shared" ca="1" si="0"/>
        <v>#REF!</v>
      </c>
      <c r="K6" s="66" t="e">
        <f t="shared" ca="1" si="0"/>
        <v>#REF!</v>
      </c>
      <c r="L6" s="66" t="e">
        <f t="shared" ca="1" si="0"/>
        <v>#REF!</v>
      </c>
      <c r="M6" s="66" t="e">
        <f t="shared" ca="1" si="0"/>
        <v>#REF!</v>
      </c>
      <c r="N6" s="66" t="e">
        <f t="shared" ca="1" si="0"/>
        <v>#REF!</v>
      </c>
      <c r="O6" s="75" t="e">
        <f t="shared" ca="1" si="0"/>
        <v>#REF!</v>
      </c>
      <c r="P6" s="66" t="e">
        <f t="shared" ca="1" si="0"/>
        <v>#REF!</v>
      </c>
      <c r="Q6" s="66" t="e">
        <f t="shared" ca="1" si="0"/>
        <v>#REF!</v>
      </c>
      <c r="R6" s="66" t="e">
        <f t="shared" ca="1" si="0"/>
        <v>#REF!</v>
      </c>
      <c r="S6" s="66" t="e">
        <f t="shared" ca="1" si="0"/>
        <v>#REF!</v>
      </c>
      <c r="T6" s="66" t="e">
        <f t="shared" ca="1" si="0"/>
        <v>#REF!</v>
      </c>
      <c r="U6" s="76" t="e">
        <f t="shared" ca="1" si="0"/>
        <v>#REF!</v>
      </c>
      <c r="V6" s="66" t="e">
        <f t="shared" ca="1" si="0"/>
        <v>#REF!</v>
      </c>
      <c r="W6" s="66" t="e">
        <f t="shared" ca="1" si="0"/>
        <v>#REF!</v>
      </c>
      <c r="X6" s="66" t="e">
        <f t="shared" ca="1" si="0"/>
        <v>#REF!</v>
      </c>
      <c r="Y6" s="82" t="e">
        <f t="shared" ca="1" si="0"/>
        <v>#REF!</v>
      </c>
      <c r="Z6" s="69"/>
      <c r="AA6" s="67" t="e">
        <f>#REF!</f>
        <v>#REF!</v>
      </c>
      <c r="AB6" s="67" t="e">
        <f>#REF!</f>
        <v>#REF!</v>
      </c>
      <c r="AC6" s="67" t="e">
        <f>#REF!</f>
        <v>#REF!</v>
      </c>
      <c r="AD6" s="67" t="e">
        <f>#REF!</f>
        <v>#REF!</v>
      </c>
      <c r="AE6" s="67" t="e">
        <f>#REF!</f>
        <v>#REF!</v>
      </c>
      <c r="AF6" s="67" t="e">
        <f>#REF!</f>
        <v>#REF!</v>
      </c>
      <c r="AG6" s="67" t="e">
        <f>#REF!</f>
        <v>#REF!</v>
      </c>
      <c r="AH6" s="67" t="e">
        <f>#REF!</f>
        <v>#REF!</v>
      </c>
      <c r="AI6" s="67" t="e">
        <f>#REF!</f>
        <v>#REF!</v>
      </c>
      <c r="AJ6" s="67" t="e">
        <f>#REF!</f>
        <v>#REF!</v>
      </c>
      <c r="AK6" s="67" t="e">
        <f>#REF!</f>
        <v>#REF!</v>
      </c>
      <c r="AL6" s="67" t="e">
        <f>#REF!</f>
        <v>#REF!</v>
      </c>
    </row>
    <row r="7" spans="1:38" s="68" customFormat="1" ht="37.5" customHeight="1" x14ac:dyDescent="0.15">
      <c r="B7" s="74" t="e">
        <f t="shared" ca="1" si="1"/>
        <v>#REF!</v>
      </c>
      <c r="C7" s="66" t="e">
        <f t="shared" ca="1" si="2"/>
        <v>#REF!</v>
      </c>
      <c r="D7" s="66" t="e">
        <f t="shared" ca="1" si="0"/>
        <v>#REF!</v>
      </c>
      <c r="E7" s="66" t="e">
        <f t="shared" ca="1" si="0"/>
        <v>#REF!</v>
      </c>
      <c r="F7" s="66" t="e">
        <f t="shared" ca="1" si="0"/>
        <v>#REF!</v>
      </c>
      <c r="G7" s="66" t="e">
        <f t="shared" ca="1" si="0"/>
        <v>#REF!</v>
      </c>
      <c r="H7" s="66" t="e">
        <f t="shared" ca="1" si="0"/>
        <v>#REF!</v>
      </c>
      <c r="I7" s="66" t="e">
        <f t="shared" ca="1" si="0"/>
        <v>#REF!</v>
      </c>
      <c r="J7" s="66" t="e">
        <f t="shared" ca="1" si="0"/>
        <v>#REF!</v>
      </c>
      <c r="K7" s="66" t="e">
        <f t="shared" ca="1" si="0"/>
        <v>#REF!</v>
      </c>
      <c r="L7" s="66" t="e">
        <f t="shared" ca="1" si="0"/>
        <v>#REF!</v>
      </c>
      <c r="M7" s="66" t="e">
        <f t="shared" ca="1" si="0"/>
        <v>#REF!</v>
      </c>
      <c r="N7" s="66" t="e">
        <f t="shared" ca="1" si="0"/>
        <v>#REF!</v>
      </c>
      <c r="O7" s="75" t="e">
        <f t="shared" ca="1" si="0"/>
        <v>#REF!</v>
      </c>
      <c r="P7" s="66" t="e">
        <f t="shared" ca="1" si="0"/>
        <v>#REF!</v>
      </c>
      <c r="Q7" s="66" t="e">
        <f t="shared" ca="1" si="0"/>
        <v>#REF!</v>
      </c>
      <c r="R7" s="66" t="e">
        <f t="shared" ca="1" si="0"/>
        <v>#REF!</v>
      </c>
      <c r="S7" s="66" t="e">
        <f t="shared" ca="1" si="0"/>
        <v>#REF!</v>
      </c>
      <c r="T7" s="66" t="e">
        <f t="shared" ca="1" si="0"/>
        <v>#REF!</v>
      </c>
      <c r="U7" s="76" t="e">
        <f t="shared" ca="1" si="0"/>
        <v>#REF!</v>
      </c>
      <c r="V7" s="66" t="e">
        <f t="shared" ca="1" si="0"/>
        <v>#REF!</v>
      </c>
      <c r="W7" s="66" t="e">
        <f t="shared" ca="1" si="0"/>
        <v>#REF!</v>
      </c>
      <c r="X7" s="66" t="e">
        <f t="shared" ca="1" si="0"/>
        <v>#REF!</v>
      </c>
      <c r="Y7" s="82" t="e">
        <f t="shared" ca="1" si="0"/>
        <v>#REF!</v>
      </c>
      <c r="Z7" s="69"/>
      <c r="AA7" s="67" t="e">
        <f>#REF!</f>
        <v>#REF!</v>
      </c>
      <c r="AB7" s="67" t="e">
        <f>#REF!</f>
        <v>#REF!</v>
      </c>
      <c r="AC7" s="67" t="e">
        <f>#REF!</f>
        <v>#REF!</v>
      </c>
      <c r="AD7" s="67" t="e">
        <f>#REF!</f>
        <v>#REF!</v>
      </c>
      <c r="AE7" s="67" t="e">
        <f>#REF!</f>
        <v>#REF!</v>
      </c>
      <c r="AF7" s="67" t="e">
        <f>#REF!</f>
        <v>#REF!</v>
      </c>
      <c r="AG7" s="67" t="e">
        <f>#REF!</f>
        <v>#REF!</v>
      </c>
      <c r="AH7" s="67" t="e">
        <f>#REF!</f>
        <v>#REF!</v>
      </c>
      <c r="AI7" s="67" t="e">
        <f>#REF!</f>
        <v>#REF!</v>
      </c>
      <c r="AJ7" s="67" t="e">
        <f>#REF!</f>
        <v>#REF!</v>
      </c>
      <c r="AK7" s="67" t="e">
        <f>#REF!</f>
        <v>#REF!</v>
      </c>
      <c r="AL7" s="67" t="e">
        <f>#REF!</f>
        <v>#REF!</v>
      </c>
    </row>
    <row r="8" spans="1:38" s="68" customFormat="1" ht="37.5" customHeight="1" x14ac:dyDescent="0.15">
      <c r="B8" s="74" t="e">
        <f t="shared" ca="1" si="1"/>
        <v>#REF!</v>
      </c>
      <c r="C8" s="66" t="e">
        <f t="shared" ca="1" si="2"/>
        <v>#REF!</v>
      </c>
      <c r="D8" s="66" t="e">
        <f t="shared" ca="1" si="0"/>
        <v>#REF!</v>
      </c>
      <c r="E8" s="66" t="e">
        <f t="shared" ca="1" si="0"/>
        <v>#REF!</v>
      </c>
      <c r="F8" s="66" t="e">
        <f t="shared" ca="1" si="0"/>
        <v>#REF!</v>
      </c>
      <c r="G8" s="66" t="e">
        <f t="shared" ca="1" si="0"/>
        <v>#REF!</v>
      </c>
      <c r="H8" s="66" t="e">
        <f t="shared" ca="1" si="0"/>
        <v>#REF!</v>
      </c>
      <c r="I8" s="66" t="e">
        <f t="shared" ca="1" si="0"/>
        <v>#REF!</v>
      </c>
      <c r="J8" s="66" t="e">
        <f t="shared" ca="1" si="0"/>
        <v>#REF!</v>
      </c>
      <c r="K8" s="66" t="e">
        <f t="shared" ca="1" si="0"/>
        <v>#REF!</v>
      </c>
      <c r="L8" s="66" t="e">
        <f t="shared" ca="1" si="0"/>
        <v>#REF!</v>
      </c>
      <c r="M8" s="66" t="e">
        <f t="shared" ca="1" si="0"/>
        <v>#REF!</v>
      </c>
      <c r="N8" s="66" t="e">
        <f t="shared" ca="1" si="0"/>
        <v>#REF!</v>
      </c>
      <c r="O8" s="75" t="e">
        <f t="shared" ca="1" si="0"/>
        <v>#REF!</v>
      </c>
      <c r="P8" s="66" t="e">
        <f t="shared" ca="1" si="0"/>
        <v>#REF!</v>
      </c>
      <c r="Q8" s="66" t="e">
        <f t="shared" ca="1" si="0"/>
        <v>#REF!</v>
      </c>
      <c r="R8" s="66" t="e">
        <f t="shared" ca="1" si="0"/>
        <v>#REF!</v>
      </c>
      <c r="S8" s="66" t="e">
        <f t="shared" ca="1" si="0"/>
        <v>#REF!</v>
      </c>
      <c r="T8" s="66" t="e">
        <f t="shared" ca="1" si="0"/>
        <v>#REF!</v>
      </c>
      <c r="U8" s="76" t="e">
        <f t="shared" ca="1" si="0"/>
        <v>#REF!</v>
      </c>
      <c r="V8" s="66" t="e">
        <f t="shared" ca="1" si="0"/>
        <v>#REF!</v>
      </c>
      <c r="W8" s="66" t="e">
        <f t="shared" ca="1" si="0"/>
        <v>#REF!</v>
      </c>
      <c r="X8" s="66" t="e">
        <f t="shared" ca="1" si="0"/>
        <v>#REF!</v>
      </c>
      <c r="Y8" s="82" t="e">
        <f t="shared" ca="1" si="0"/>
        <v>#REF!</v>
      </c>
      <c r="Z8" s="69"/>
      <c r="AA8" s="67" t="e">
        <f>#REF!</f>
        <v>#REF!</v>
      </c>
      <c r="AB8" s="67" t="e">
        <f>#REF!</f>
        <v>#REF!</v>
      </c>
      <c r="AC8" s="67" t="e">
        <f>#REF!</f>
        <v>#REF!</v>
      </c>
      <c r="AD8" s="67" t="e">
        <f>#REF!</f>
        <v>#REF!</v>
      </c>
      <c r="AE8" s="67" t="e">
        <f>#REF!</f>
        <v>#REF!</v>
      </c>
      <c r="AF8" s="67" t="e">
        <f>#REF!</f>
        <v>#REF!</v>
      </c>
      <c r="AG8" s="67" t="e">
        <f>#REF!</f>
        <v>#REF!</v>
      </c>
      <c r="AH8" s="67" t="e">
        <f>#REF!</f>
        <v>#REF!</v>
      </c>
      <c r="AI8" s="67" t="e">
        <f>#REF!</f>
        <v>#REF!</v>
      </c>
      <c r="AJ8" s="67" t="e">
        <f>#REF!</f>
        <v>#REF!</v>
      </c>
      <c r="AK8" s="67" t="e">
        <f>#REF!</f>
        <v>#REF!</v>
      </c>
      <c r="AL8" s="67" t="e">
        <f>#REF!</f>
        <v>#REF!</v>
      </c>
    </row>
    <row r="9" spans="1:38" s="68" customFormat="1" ht="37.5" customHeight="1" x14ac:dyDescent="0.15">
      <c r="B9" s="74" t="e">
        <f t="shared" ca="1" si="1"/>
        <v>#REF!</v>
      </c>
      <c r="C9" s="66" t="e">
        <f t="shared" ca="1" si="2"/>
        <v>#REF!</v>
      </c>
      <c r="D9" s="66" t="e">
        <f t="shared" ca="1" si="0"/>
        <v>#REF!</v>
      </c>
      <c r="E9" s="66" t="e">
        <f t="shared" ca="1" si="0"/>
        <v>#REF!</v>
      </c>
      <c r="F9" s="66" t="e">
        <f t="shared" ca="1" si="0"/>
        <v>#REF!</v>
      </c>
      <c r="G9" s="66" t="e">
        <f t="shared" ca="1" si="0"/>
        <v>#REF!</v>
      </c>
      <c r="H9" s="66" t="e">
        <f t="shared" ca="1" si="0"/>
        <v>#REF!</v>
      </c>
      <c r="I9" s="66" t="e">
        <f t="shared" ca="1" si="0"/>
        <v>#REF!</v>
      </c>
      <c r="J9" s="66" t="e">
        <f t="shared" ca="1" si="0"/>
        <v>#REF!</v>
      </c>
      <c r="K9" s="66" t="e">
        <f t="shared" ca="1" si="0"/>
        <v>#REF!</v>
      </c>
      <c r="L9" s="66" t="e">
        <f t="shared" ca="1" si="0"/>
        <v>#REF!</v>
      </c>
      <c r="M9" s="66" t="e">
        <f t="shared" ca="1" si="0"/>
        <v>#REF!</v>
      </c>
      <c r="N9" s="66" t="e">
        <f t="shared" ca="1" si="0"/>
        <v>#REF!</v>
      </c>
      <c r="O9" s="75" t="e">
        <f t="shared" ca="1" si="0"/>
        <v>#REF!</v>
      </c>
      <c r="P9" s="66" t="e">
        <f t="shared" ca="1" si="0"/>
        <v>#REF!</v>
      </c>
      <c r="Q9" s="66" t="e">
        <f t="shared" ca="1" si="0"/>
        <v>#REF!</v>
      </c>
      <c r="R9" s="66" t="e">
        <f t="shared" ca="1" si="0"/>
        <v>#REF!</v>
      </c>
      <c r="S9" s="66" t="e">
        <f t="shared" ca="1" si="0"/>
        <v>#REF!</v>
      </c>
      <c r="T9" s="66" t="e">
        <f t="shared" ca="1" si="0"/>
        <v>#REF!</v>
      </c>
      <c r="U9" s="76" t="e">
        <f t="shared" ca="1" si="0"/>
        <v>#REF!</v>
      </c>
      <c r="V9" s="66" t="e">
        <f t="shared" ca="1" si="0"/>
        <v>#REF!</v>
      </c>
      <c r="W9" s="66" t="e">
        <f t="shared" ca="1" si="0"/>
        <v>#REF!</v>
      </c>
      <c r="X9" s="66" t="e">
        <f t="shared" ca="1" si="0"/>
        <v>#REF!</v>
      </c>
      <c r="Y9" s="82" t="e">
        <f t="shared" ca="1" si="0"/>
        <v>#REF!</v>
      </c>
      <c r="Z9" s="69"/>
      <c r="AA9" s="67" t="e">
        <f>#REF!</f>
        <v>#REF!</v>
      </c>
      <c r="AB9" s="67" t="e">
        <f>#REF!</f>
        <v>#REF!</v>
      </c>
      <c r="AC9" s="67" t="e">
        <f>#REF!</f>
        <v>#REF!</v>
      </c>
      <c r="AD9" s="67" t="e">
        <f>#REF!</f>
        <v>#REF!</v>
      </c>
      <c r="AE9" s="67" t="e">
        <f>#REF!</f>
        <v>#REF!</v>
      </c>
      <c r="AF9" s="67" t="e">
        <f>#REF!</f>
        <v>#REF!</v>
      </c>
      <c r="AG9" s="67" t="e">
        <f>#REF!</f>
        <v>#REF!</v>
      </c>
      <c r="AH9" s="67" t="e">
        <f>#REF!</f>
        <v>#REF!</v>
      </c>
      <c r="AI9" s="67" t="e">
        <f>#REF!</f>
        <v>#REF!</v>
      </c>
      <c r="AJ9" s="67" t="e">
        <f>#REF!</f>
        <v>#REF!</v>
      </c>
      <c r="AK9" s="67" t="e">
        <f>#REF!</f>
        <v>#REF!</v>
      </c>
      <c r="AL9" s="67" t="e">
        <f>#REF!</f>
        <v>#REF!</v>
      </c>
    </row>
    <row r="10" spans="1:38" s="68" customFormat="1" ht="37.5" customHeight="1" x14ac:dyDescent="0.15">
      <c r="B10" s="74" t="e">
        <f t="shared" ca="1" si="1"/>
        <v>#REF!</v>
      </c>
      <c r="C10" s="66" t="e">
        <f t="shared" ca="1" si="2"/>
        <v>#REF!</v>
      </c>
      <c r="D10" s="66" t="e">
        <f t="shared" ca="1" si="0"/>
        <v>#REF!</v>
      </c>
      <c r="E10" s="66" t="e">
        <f t="shared" ca="1" si="0"/>
        <v>#REF!</v>
      </c>
      <c r="F10" s="66" t="e">
        <f t="shared" ca="1" si="0"/>
        <v>#REF!</v>
      </c>
      <c r="G10" s="66" t="e">
        <f t="shared" ca="1" si="0"/>
        <v>#REF!</v>
      </c>
      <c r="H10" s="66" t="e">
        <f t="shared" ca="1" si="0"/>
        <v>#REF!</v>
      </c>
      <c r="I10" s="66" t="e">
        <f t="shared" ca="1" si="0"/>
        <v>#REF!</v>
      </c>
      <c r="J10" s="66" t="e">
        <f t="shared" ca="1" si="0"/>
        <v>#REF!</v>
      </c>
      <c r="K10" s="66" t="e">
        <f t="shared" ca="1" si="0"/>
        <v>#REF!</v>
      </c>
      <c r="L10" s="66" t="e">
        <f t="shared" ca="1" si="0"/>
        <v>#REF!</v>
      </c>
      <c r="M10" s="66" t="e">
        <f t="shared" ca="1" si="0"/>
        <v>#REF!</v>
      </c>
      <c r="N10" s="66" t="e">
        <f t="shared" ca="1" si="0"/>
        <v>#REF!</v>
      </c>
      <c r="O10" s="75" t="e">
        <f t="shared" ca="1" si="0"/>
        <v>#REF!</v>
      </c>
      <c r="P10" s="66" t="e">
        <f t="shared" ca="1" si="0"/>
        <v>#REF!</v>
      </c>
      <c r="Q10" s="66" t="e">
        <f t="shared" ca="1" si="0"/>
        <v>#REF!</v>
      </c>
      <c r="R10" s="66" t="e">
        <f t="shared" ca="1" si="0"/>
        <v>#REF!</v>
      </c>
      <c r="S10" s="66" t="e">
        <f t="shared" ca="1" si="0"/>
        <v>#REF!</v>
      </c>
      <c r="T10" s="66" t="e">
        <f t="shared" ca="1" si="0"/>
        <v>#REF!</v>
      </c>
      <c r="U10" s="76" t="e">
        <f t="shared" ca="1" si="0"/>
        <v>#REF!</v>
      </c>
      <c r="V10" s="66" t="e">
        <f t="shared" ca="1" si="0"/>
        <v>#REF!</v>
      </c>
      <c r="W10" s="66" t="e">
        <f t="shared" ca="1" si="0"/>
        <v>#REF!</v>
      </c>
      <c r="X10" s="66" t="e">
        <f t="shared" ca="1" si="0"/>
        <v>#REF!</v>
      </c>
      <c r="Y10" s="82" t="e">
        <f t="shared" ca="1" si="0"/>
        <v>#REF!</v>
      </c>
      <c r="Z10" s="69"/>
      <c r="AA10" s="67" t="e">
        <f>#REF!</f>
        <v>#REF!</v>
      </c>
      <c r="AB10" s="67" t="e">
        <f>#REF!</f>
        <v>#REF!</v>
      </c>
      <c r="AC10" s="67" t="e">
        <f>#REF!</f>
        <v>#REF!</v>
      </c>
      <c r="AD10" s="67" t="e">
        <f>#REF!</f>
        <v>#REF!</v>
      </c>
      <c r="AE10" s="67" t="e">
        <f>#REF!</f>
        <v>#REF!</v>
      </c>
      <c r="AF10" s="67" t="e">
        <f>#REF!</f>
        <v>#REF!</v>
      </c>
      <c r="AG10" s="67" t="e">
        <f>#REF!</f>
        <v>#REF!</v>
      </c>
      <c r="AH10" s="67" t="e">
        <f>#REF!</f>
        <v>#REF!</v>
      </c>
      <c r="AI10" s="67" t="e">
        <f>#REF!</f>
        <v>#REF!</v>
      </c>
      <c r="AJ10" s="67" t="e">
        <f>#REF!</f>
        <v>#REF!</v>
      </c>
      <c r="AK10" s="67" t="e">
        <f>#REF!</f>
        <v>#REF!</v>
      </c>
      <c r="AL10" s="67" t="e">
        <f>#REF!</f>
        <v>#REF!</v>
      </c>
    </row>
    <row r="11" spans="1:38" s="68" customFormat="1" ht="37.5" customHeight="1" x14ac:dyDescent="0.15">
      <c r="B11" s="74" t="e">
        <f t="shared" ca="1" si="1"/>
        <v>#REF!</v>
      </c>
      <c r="C11" s="66" t="e">
        <f t="shared" ca="1" si="2"/>
        <v>#REF!</v>
      </c>
      <c r="D11" s="66" t="e">
        <f t="shared" ca="1" si="0"/>
        <v>#REF!</v>
      </c>
      <c r="E11" s="66" t="e">
        <f t="shared" ca="1" si="0"/>
        <v>#REF!</v>
      </c>
      <c r="F11" s="66" t="e">
        <f t="shared" ca="1" si="0"/>
        <v>#REF!</v>
      </c>
      <c r="G11" s="66" t="e">
        <f t="shared" ca="1" si="0"/>
        <v>#REF!</v>
      </c>
      <c r="H11" s="66" t="e">
        <f t="shared" ca="1" si="0"/>
        <v>#REF!</v>
      </c>
      <c r="I11" s="66" t="e">
        <f t="shared" ca="1" si="0"/>
        <v>#REF!</v>
      </c>
      <c r="J11" s="66" t="e">
        <f t="shared" ca="1" si="0"/>
        <v>#REF!</v>
      </c>
      <c r="K11" s="66" t="e">
        <f t="shared" ca="1" si="0"/>
        <v>#REF!</v>
      </c>
      <c r="L11" s="66" t="e">
        <f t="shared" ca="1" si="0"/>
        <v>#REF!</v>
      </c>
      <c r="M11" s="66" t="e">
        <f t="shared" ca="1" si="0"/>
        <v>#REF!</v>
      </c>
      <c r="N11" s="66" t="e">
        <f t="shared" ca="1" si="0"/>
        <v>#REF!</v>
      </c>
      <c r="O11" s="75" t="e">
        <f t="shared" ca="1" si="0"/>
        <v>#REF!</v>
      </c>
      <c r="P11" s="66" t="e">
        <f t="shared" ca="1" si="0"/>
        <v>#REF!</v>
      </c>
      <c r="Q11" s="66" t="e">
        <f t="shared" ca="1" si="0"/>
        <v>#REF!</v>
      </c>
      <c r="R11" s="66" t="e">
        <f t="shared" ca="1" si="0"/>
        <v>#REF!</v>
      </c>
      <c r="S11" s="66" t="e">
        <f t="shared" ca="1" si="0"/>
        <v>#REF!</v>
      </c>
      <c r="T11" s="66" t="e">
        <f t="shared" ca="1" si="0"/>
        <v>#REF!</v>
      </c>
      <c r="U11" s="76" t="e">
        <f t="shared" ca="1" si="0"/>
        <v>#REF!</v>
      </c>
      <c r="V11" s="66" t="e">
        <f t="shared" ca="1" si="0"/>
        <v>#REF!</v>
      </c>
      <c r="W11" s="66" t="e">
        <f t="shared" ca="1" si="0"/>
        <v>#REF!</v>
      </c>
      <c r="X11" s="66" t="e">
        <f t="shared" ca="1" si="0"/>
        <v>#REF!</v>
      </c>
      <c r="Y11" s="82" t="e">
        <f t="shared" ca="1" si="0"/>
        <v>#REF!</v>
      </c>
      <c r="Z11" s="69"/>
      <c r="AA11" s="67" t="e">
        <f>#REF!</f>
        <v>#REF!</v>
      </c>
      <c r="AB11" s="67" t="e">
        <f>#REF!</f>
        <v>#REF!</v>
      </c>
      <c r="AC11" s="67" t="e">
        <f>#REF!</f>
        <v>#REF!</v>
      </c>
      <c r="AD11" s="67" t="e">
        <f>#REF!</f>
        <v>#REF!</v>
      </c>
      <c r="AE11" s="67" t="e">
        <f>#REF!</f>
        <v>#REF!</v>
      </c>
      <c r="AF11" s="67" t="e">
        <f>#REF!</f>
        <v>#REF!</v>
      </c>
      <c r="AG11" s="67" t="e">
        <f>#REF!</f>
        <v>#REF!</v>
      </c>
      <c r="AH11" s="67" t="e">
        <f>#REF!</f>
        <v>#REF!</v>
      </c>
      <c r="AI11" s="67" t="e">
        <f>#REF!</f>
        <v>#REF!</v>
      </c>
      <c r="AJ11" s="67" t="e">
        <f>#REF!</f>
        <v>#REF!</v>
      </c>
      <c r="AK11" s="67" t="e">
        <f>#REF!</f>
        <v>#REF!</v>
      </c>
      <c r="AL11" s="67" t="e">
        <f>#REF!</f>
        <v>#REF!</v>
      </c>
    </row>
    <row r="12" spans="1:38" s="68" customFormat="1" ht="37.5" customHeight="1" x14ac:dyDescent="0.15">
      <c r="B12" s="74" t="e">
        <f t="shared" ca="1" si="1"/>
        <v>#REF!</v>
      </c>
      <c r="C12" s="66" t="e">
        <f t="shared" ca="1" si="2"/>
        <v>#REF!</v>
      </c>
      <c r="D12" s="66" t="e">
        <f t="shared" ca="1" si="0"/>
        <v>#REF!</v>
      </c>
      <c r="E12" s="66" t="e">
        <f t="shared" ca="1" si="0"/>
        <v>#REF!</v>
      </c>
      <c r="F12" s="66" t="e">
        <f t="shared" ca="1" si="0"/>
        <v>#REF!</v>
      </c>
      <c r="G12" s="66" t="e">
        <f t="shared" ca="1" si="0"/>
        <v>#REF!</v>
      </c>
      <c r="H12" s="66" t="e">
        <f t="shared" ca="1" si="0"/>
        <v>#REF!</v>
      </c>
      <c r="I12" s="66" t="e">
        <f t="shared" ca="1" si="0"/>
        <v>#REF!</v>
      </c>
      <c r="J12" s="66" t="e">
        <f t="shared" ca="1" si="0"/>
        <v>#REF!</v>
      </c>
      <c r="K12" s="66" t="e">
        <f t="shared" ca="1" si="0"/>
        <v>#REF!</v>
      </c>
      <c r="L12" s="66" t="e">
        <f t="shared" ca="1" si="0"/>
        <v>#REF!</v>
      </c>
      <c r="M12" s="66" t="e">
        <f t="shared" ca="1" si="0"/>
        <v>#REF!</v>
      </c>
      <c r="N12" s="66" t="e">
        <f t="shared" ca="1" si="0"/>
        <v>#REF!</v>
      </c>
      <c r="O12" s="75" t="e">
        <f t="shared" ca="1" si="0"/>
        <v>#REF!</v>
      </c>
      <c r="P12" s="66" t="e">
        <f t="shared" ca="1" si="0"/>
        <v>#REF!</v>
      </c>
      <c r="Q12" s="66" t="e">
        <f t="shared" ca="1" si="0"/>
        <v>#REF!</v>
      </c>
      <c r="R12" s="66" t="e">
        <f t="shared" ca="1" si="0"/>
        <v>#REF!</v>
      </c>
      <c r="S12" s="66" t="e">
        <f t="shared" ca="1" si="0"/>
        <v>#REF!</v>
      </c>
      <c r="T12" s="66" t="e">
        <f t="shared" ca="1" si="0"/>
        <v>#REF!</v>
      </c>
      <c r="U12" s="76" t="e">
        <f t="shared" ca="1" si="0"/>
        <v>#REF!</v>
      </c>
      <c r="V12" s="66" t="e">
        <f t="shared" ca="1" si="0"/>
        <v>#REF!</v>
      </c>
      <c r="W12" s="66" t="e">
        <f t="shared" ca="1" si="0"/>
        <v>#REF!</v>
      </c>
      <c r="X12" s="66" t="e">
        <f t="shared" ca="1" si="0"/>
        <v>#REF!</v>
      </c>
      <c r="Y12" s="82" t="e">
        <f t="shared" ca="1" si="0"/>
        <v>#REF!</v>
      </c>
      <c r="Z12" s="69"/>
      <c r="AA12" s="67" t="e">
        <f>#REF!</f>
        <v>#REF!</v>
      </c>
      <c r="AB12" s="67" t="e">
        <f>#REF!</f>
        <v>#REF!</v>
      </c>
      <c r="AC12" s="67" t="e">
        <f>#REF!</f>
        <v>#REF!</v>
      </c>
      <c r="AD12" s="67" t="e">
        <f>#REF!</f>
        <v>#REF!</v>
      </c>
      <c r="AE12" s="67" t="e">
        <f>#REF!</f>
        <v>#REF!</v>
      </c>
      <c r="AF12" s="67" t="e">
        <f>#REF!</f>
        <v>#REF!</v>
      </c>
      <c r="AG12" s="67" t="e">
        <f>#REF!</f>
        <v>#REF!</v>
      </c>
      <c r="AH12" s="67" t="e">
        <f>#REF!</f>
        <v>#REF!</v>
      </c>
      <c r="AI12" s="67" t="e">
        <f>#REF!</f>
        <v>#REF!</v>
      </c>
      <c r="AJ12" s="75" t="e">
        <f>#REF!</f>
        <v>#REF!</v>
      </c>
      <c r="AK12" s="67" t="e">
        <f>#REF!</f>
        <v>#REF!</v>
      </c>
      <c r="AL12" s="67" t="e">
        <f>#REF!</f>
        <v>#REF!</v>
      </c>
    </row>
    <row r="13" spans="1:38" s="68" customFormat="1" ht="37.5" customHeight="1" x14ac:dyDescent="0.15">
      <c r="B13" s="74" t="e">
        <f t="shared" ca="1" si="1"/>
        <v>#REF!</v>
      </c>
      <c r="C13" s="66" t="e">
        <f t="shared" ca="1" si="2"/>
        <v>#REF!</v>
      </c>
      <c r="D13" s="66" t="e">
        <f t="shared" ca="1" si="0"/>
        <v>#REF!</v>
      </c>
      <c r="E13" s="66" t="e">
        <f t="shared" ca="1" si="0"/>
        <v>#REF!</v>
      </c>
      <c r="F13" s="66" t="e">
        <f t="shared" ca="1" si="0"/>
        <v>#REF!</v>
      </c>
      <c r="G13" s="66" t="e">
        <f t="shared" ca="1" si="0"/>
        <v>#REF!</v>
      </c>
      <c r="H13" s="66" t="e">
        <f t="shared" ca="1" si="0"/>
        <v>#REF!</v>
      </c>
      <c r="I13" s="66" t="e">
        <f t="shared" ca="1" si="0"/>
        <v>#REF!</v>
      </c>
      <c r="J13" s="66" t="e">
        <f t="shared" ca="1" si="0"/>
        <v>#REF!</v>
      </c>
      <c r="K13" s="66" t="e">
        <f t="shared" ca="1" si="0"/>
        <v>#REF!</v>
      </c>
      <c r="L13" s="66" t="e">
        <f t="shared" ca="1" si="0"/>
        <v>#REF!</v>
      </c>
      <c r="M13" s="66" t="e">
        <f t="shared" ca="1" si="0"/>
        <v>#REF!</v>
      </c>
      <c r="N13" s="66" t="e">
        <f t="shared" ca="1" si="0"/>
        <v>#REF!</v>
      </c>
      <c r="O13" s="75" t="e">
        <f t="shared" ca="1" si="0"/>
        <v>#REF!</v>
      </c>
      <c r="P13" s="66" t="e">
        <f t="shared" ca="1" si="0"/>
        <v>#REF!</v>
      </c>
      <c r="Q13" s="66" t="e">
        <f t="shared" ca="1" si="0"/>
        <v>#REF!</v>
      </c>
      <c r="R13" s="66" t="e">
        <f t="shared" ca="1" si="0"/>
        <v>#REF!</v>
      </c>
      <c r="S13" s="66" t="e">
        <f t="shared" ca="1" si="0"/>
        <v>#REF!</v>
      </c>
      <c r="T13" s="66" t="e">
        <f t="shared" ca="1" si="0"/>
        <v>#REF!</v>
      </c>
      <c r="U13" s="76" t="e">
        <f t="shared" ca="1" si="0"/>
        <v>#REF!</v>
      </c>
      <c r="V13" s="66" t="e">
        <f t="shared" ca="1" si="0"/>
        <v>#REF!</v>
      </c>
      <c r="W13" s="66" t="e">
        <f t="shared" ca="1" si="0"/>
        <v>#REF!</v>
      </c>
      <c r="X13" s="66" t="e">
        <f t="shared" ca="1" si="0"/>
        <v>#REF!</v>
      </c>
      <c r="Y13" s="82" t="e">
        <f t="shared" ca="1" si="0"/>
        <v>#REF!</v>
      </c>
      <c r="Z13" s="69"/>
      <c r="AA13" s="67" t="e">
        <f>#REF!</f>
        <v>#REF!</v>
      </c>
      <c r="AB13" s="67" t="e">
        <f>#REF!</f>
        <v>#REF!</v>
      </c>
      <c r="AC13" s="67" t="e">
        <f>#REF!</f>
        <v>#REF!</v>
      </c>
      <c r="AD13" s="67" t="e">
        <f>#REF!</f>
        <v>#REF!</v>
      </c>
      <c r="AE13" s="67" t="e">
        <f>#REF!</f>
        <v>#REF!</v>
      </c>
      <c r="AF13" s="67" t="e">
        <f>#REF!</f>
        <v>#REF!</v>
      </c>
      <c r="AG13" s="67" t="e">
        <f>#REF!</f>
        <v>#REF!</v>
      </c>
      <c r="AH13" s="67" t="e">
        <f>#REF!</f>
        <v>#REF!</v>
      </c>
      <c r="AI13" s="67" t="e">
        <f>#REF!</f>
        <v>#REF!</v>
      </c>
      <c r="AJ13" s="75" t="e">
        <f>#REF!</f>
        <v>#REF!</v>
      </c>
      <c r="AK13" s="67" t="e">
        <f>#REF!</f>
        <v>#REF!</v>
      </c>
      <c r="AL13" s="67" t="e">
        <f>#REF!</f>
        <v>#REF!</v>
      </c>
    </row>
    <row r="14" spans="1:38" s="68" customFormat="1" ht="37.5" customHeight="1" x14ac:dyDescent="0.15">
      <c r="B14" s="74" t="e">
        <f t="shared" ca="1" si="1"/>
        <v>#REF!</v>
      </c>
      <c r="C14" s="66" t="e">
        <f t="shared" ca="1" si="2"/>
        <v>#REF!</v>
      </c>
      <c r="D14" s="66" t="e">
        <f t="shared" ca="1" si="0"/>
        <v>#REF!</v>
      </c>
      <c r="E14" s="66" t="e">
        <f t="shared" ca="1" si="0"/>
        <v>#REF!</v>
      </c>
      <c r="F14" s="66" t="e">
        <f t="shared" ca="1" si="0"/>
        <v>#REF!</v>
      </c>
      <c r="G14" s="66" t="e">
        <f t="shared" ca="1" si="0"/>
        <v>#REF!</v>
      </c>
      <c r="H14" s="66" t="e">
        <f t="shared" ca="1" si="0"/>
        <v>#REF!</v>
      </c>
      <c r="I14" s="66" t="e">
        <f t="shared" ca="1" si="0"/>
        <v>#REF!</v>
      </c>
      <c r="J14" s="66" t="e">
        <f t="shared" ca="1" si="0"/>
        <v>#REF!</v>
      </c>
      <c r="K14" s="66" t="e">
        <f t="shared" ca="1" si="0"/>
        <v>#REF!</v>
      </c>
      <c r="L14" s="66" t="e">
        <f t="shared" ca="1" si="0"/>
        <v>#REF!</v>
      </c>
      <c r="M14" s="66" t="e">
        <f t="shared" ca="1" si="0"/>
        <v>#REF!</v>
      </c>
      <c r="N14" s="66" t="e">
        <f t="shared" ca="1" si="0"/>
        <v>#REF!</v>
      </c>
      <c r="O14" s="75" t="e">
        <f t="shared" ca="1" si="0"/>
        <v>#REF!</v>
      </c>
      <c r="P14" s="66" t="e">
        <f t="shared" ca="1" si="0"/>
        <v>#REF!</v>
      </c>
      <c r="Q14" s="66" t="e">
        <f t="shared" ca="1" si="0"/>
        <v>#REF!</v>
      </c>
      <c r="R14" s="66" t="e">
        <f t="shared" ca="1" si="0"/>
        <v>#REF!</v>
      </c>
      <c r="S14" s="66" t="e">
        <f t="shared" ca="1" si="0"/>
        <v>#REF!</v>
      </c>
      <c r="T14" s="66" t="e">
        <f t="shared" ca="1" si="0"/>
        <v>#REF!</v>
      </c>
      <c r="U14" s="76" t="e">
        <f t="shared" ca="1" si="0"/>
        <v>#REF!</v>
      </c>
      <c r="V14" s="66" t="e">
        <f t="shared" ca="1" si="0"/>
        <v>#REF!</v>
      </c>
      <c r="W14" s="66" t="e">
        <f t="shared" ca="1" si="0"/>
        <v>#REF!</v>
      </c>
      <c r="X14" s="66" t="e">
        <f t="shared" ca="1" si="0"/>
        <v>#REF!</v>
      </c>
      <c r="Y14" s="82" t="e">
        <f t="shared" ca="1" si="0"/>
        <v>#REF!</v>
      </c>
      <c r="Z14" s="69"/>
      <c r="AA14" s="67" t="e">
        <f>#REF!</f>
        <v>#REF!</v>
      </c>
      <c r="AB14" s="67" t="e">
        <f>#REF!</f>
        <v>#REF!</v>
      </c>
      <c r="AC14" s="67" t="e">
        <f>#REF!</f>
        <v>#REF!</v>
      </c>
      <c r="AD14" s="67" t="e">
        <f>#REF!</f>
        <v>#REF!</v>
      </c>
      <c r="AE14" s="67" t="e">
        <f>#REF!</f>
        <v>#REF!</v>
      </c>
      <c r="AF14" s="67" t="e">
        <f>#REF!</f>
        <v>#REF!</v>
      </c>
      <c r="AG14" s="67" t="e">
        <f>#REF!</f>
        <v>#REF!</v>
      </c>
      <c r="AH14" s="67" t="e">
        <f>#REF!</f>
        <v>#REF!</v>
      </c>
      <c r="AI14" s="67" t="e">
        <f>#REF!</f>
        <v>#REF!</v>
      </c>
      <c r="AJ14" s="75" t="e">
        <f>#REF!</f>
        <v>#REF!</v>
      </c>
      <c r="AK14" s="67" t="e">
        <f>#REF!</f>
        <v>#REF!</v>
      </c>
      <c r="AL14" s="67" t="e">
        <f>#REF!</f>
        <v>#REF!</v>
      </c>
    </row>
    <row r="15" spans="1:38" s="68" customFormat="1" ht="37.5" customHeight="1" x14ac:dyDescent="0.15">
      <c r="B15" s="74" t="e">
        <f t="shared" ca="1" si="1"/>
        <v>#REF!</v>
      </c>
      <c r="C15" s="66" t="e">
        <f t="shared" ca="1" si="2"/>
        <v>#REF!</v>
      </c>
      <c r="D15" s="66" t="e">
        <f t="shared" ca="1" si="0"/>
        <v>#REF!</v>
      </c>
      <c r="E15" s="66" t="e">
        <f t="shared" ca="1" si="0"/>
        <v>#REF!</v>
      </c>
      <c r="F15" s="66" t="e">
        <f t="shared" ca="1" si="0"/>
        <v>#REF!</v>
      </c>
      <c r="G15" s="66" t="e">
        <f t="shared" ca="1" si="0"/>
        <v>#REF!</v>
      </c>
      <c r="H15" s="66" t="e">
        <f t="shared" ca="1" si="0"/>
        <v>#REF!</v>
      </c>
      <c r="I15" s="66" t="e">
        <f t="shared" ca="1" si="0"/>
        <v>#REF!</v>
      </c>
      <c r="J15" s="66" t="e">
        <f t="shared" ca="1" si="0"/>
        <v>#REF!</v>
      </c>
      <c r="K15" s="66" t="e">
        <f t="shared" ca="1" si="0"/>
        <v>#REF!</v>
      </c>
      <c r="L15" s="66" t="e">
        <f t="shared" ca="1" si="0"/>
        <v>#REF!</v>
      </c>
      <c r="M15" s="66" t="e">
        <f t="shared" ca="1" si="0"/>
        <v>#REF!</v>
      </c>
      <c r="N15" s="66" t="e">
        <f t="shared" ca="1" si="0"/>
        <v>#REF!</v>
      </c>
      <c r="O15" s="75" t="e">
        <f t="shared" ca="1" si="0"/>
        <v>#REF!</v>
      </c>
      <c r="P15" s="66" t="e">
        <f t="shared" ca="1" si="0"/>
        <v>#REF!</v>
      </c>
      <c r="Q15" s="66" t="e">
        <f t="shared" ca="1" si="0"/>
        <v>#REF!</v>
      </c>
      <c r="R15" s="66" t="e">
        <f t="shared" ca="1" si="0"/>
        <v>#REF!</v>
      </c>
      <c r="S15" s="66" t="e">
        <f t="shared" ca="1" si="0"/>
        <v>#REF!</v>
      </c>
      <c r="T15" s="66" t="e">
        <f t="shared" ca="1" si="0"/>
        <v>#REF!</v>
      </c>
      <c r="U15" s="76" t="e">
        <f t="shared" ca="1" si="0"/>
        <v>#REF!</v>
      </c>
      <c r="V15" s="66" t="e">
        <f t="shared" ca="1" si="0"/>
        <v>#REF!</v>
      </c>
      <c r="W15" s="66" t="e">
        <f t="shared" ca="1" si="0"/>
        <v>#REF!</v>
      </c>
      <c r="X15" s="66" t="e">
        <f t="shared" ca="1" si="0"/>
        <v>#REF!</v>
      </c>
      <c r="Y15" s="82" t="e">
        <f t="shared" ca="1" si="0"/>
        <v>#REF!</v>
      </c>
      <c r="Z15" s="69"/>
      <c r="AA15" s="67" t="e">
        <f>#REF!</f>
        <v>#REF!</v>
      </c>
      <c r="AB15" s="67" t="e">
        <f>#REF!</f>
        <v>#REF!</v>
      </c>
      <c r="AC15" s="67" t="e">
        <f>#REF!</f>
        <v>#REF!</v>
      </c>
      <c r="AD15" s="67" t="e">
        <f>#REF!</f>
        <v>#REF!</v>
      </c>
      <c r="AE15" s="67" t="e">
        <f>#REF!</f>
        <v>#REF!</v>
      </c>
      <c r="AF15" s="67" t="e">
        <f>#REF!</f>
        <v>#REF!</v>
      </c>
      <c r="AG15" s="67" t="e">
        <f>#REF!</f>
        <v>#REF!</v>
      </c>
      <c r="AH15" s="67" t="e">
        <f>#REF!</f>
        <v>#REF!</v>
      </c>
      <c r="AI15" s="67" t="e">
        <f>#REF!</f>
        <v>#REF!</v>
      </c>
      <c r="AJ15" s="75" t="e">
        <f>#REF!</f>
        <v>#REF!</v>
      </c>
      <c r="AK15" s="67" t="e">
        <f>#REF!</f>
        <v>#REF!</v>
      </c>
      <c r="AL15" s="67" t="e">
        <f>#REF!</f>
        <v>#REF!</v>
      </c>
    </row>
    <row r="16" spans="1:38" s="68" customFormat="1" ht="37.5" customHeight="1" x14ac:dyDescent="0.15">
      <c r="B16" s="74" t="e">
        <f t="shared" ca="1" si="1"/>
        <v>#REF!</v>
      </c>
      <c r="C16" s="66" t="e">
        <f t="shared" ca="1" si="2"/>
        <v>#REF!</v>
      </c>
      <c r="D16" s="66" t="e">
        <f t="shared" ca="1" si="0"/>
        <v>#REF!</v>
      </c>
      <c r="E16" s="66" t="e">
        <f t="shared" ca="1" si="0"/>
        <v>#REF!</v>
      </c>
      <c r="F16" s="66" t="e">
        <f t="shared" ca="1" si="0"/>
        <v>#REF!</v>
      </c>
      <c r="G16" s="66" t="e">
        <f t="shared" ca="1" si="0"/>
        <v>#REF!</v>
      </c>
      <c r="H16" s="66" t="e">
        <f t="shared" ca="1" si="0"/>
        <v>#REF!</v>
      </c>
      <c r="I16" s="66" t="e">
        <f t="shared" ca="1" si="0"/>
        <v>#REF!</v>
      </c>
      <c r="J16" s="66" t="e">
        <f t="shared" ca="1" si="0"/>
        <v>#REF!</v>
      </c>
      <c r="K16" s="66" t="e">
        <f t="shared" ca="1" si="0"/>
        <v>#REF!</v>
      </c>
      <c r="L16" s="66" t="e">
        <f t="shared" ca="1" si="0"/>
        <v>#REF!</v>
      </c>
      <c r="M16" s="66" t="e">
        <f t="shared" ca="1" si="0"/>
        <v>#REF!</v>
      </c>
      <c r="N16" s="66" t="e">
        <f t="shared" ca="1" si="0"/>
        <v>#REF!</v>
      </c>
      <c r="O16" s="75" t="e">
        <f t="shared" ca="1" si="0"/>
        <v>#REF!</v>
      </c>
      <c r="P16" s="66" t="e">
        <f t="shared" ca="1" si="0"/>
        <v>#REF!</v>
      </c>
      <c r="Q16" s="66" t="e">
        <f t="shared" ref="Q16:Y46" ca="1" si="3">IF($AC16=0,"",INDIRECT("申請書兼請求書!"&amp;Q$3))</f>
        <v>#REF!</v>
      </c>
      <c r="R16" s="66" t="e">
        <f t="shared" ca="1" si="3"/>
        <v>#REF!</v>
      </c>
      <c r="S16" s="66" t="e">
        <f t="shared" ca="1" si="3"/>
        <v>#REF!</v>
      </c>
      <c r="T16" s="66" t="e">
        <f t="shared" ca="1" si="3"/>
        <v>#REF!</v>
      </c>
      <c r="U16" s="76" t="e">
        <f t="shared" ca="1" si="3"/>
        <v>#REF!</v>
      </c>
      <c r="V16" s="66" t="e">
        <f t="shared" ca="1" si="3"/>
        <v>#REF!</v>
      </c>
      <c r="W16" s="66" t="e">
        <f t="shared" ca="1" si="3"/>
        <v>#REF!</v>
      </c>
      <c r="X16" s="66" t="e">
        <f t="shared" ca="1" si="3"/>
        <v>#REF!</v>
      </c>
      <c r="Y16" s="82" t="e">
        <f t="shared" ca="1" si="3"/>
        <v>#REF!</v>
      </c>
      <c r="Z16" s="69"/>
      <c r="AA16" s="67" t="e">
        <f>#REF!</f>
        <v>#REF!</v>
      </c>
      <c r="AB16" s="67" t="e">
        <f>#REF!</f>
        <v>#REF!</v>
      </c>
      <c r="AC16" s="67" t="e">
        <f>#REF!</f>
        <v>#REF!</v>
      </c>
      <c r="AD16" s="67" t="e">
        <f>#REF!</f>
        <v>#REF!</v>
      </c>
      <c r="AE16" s="67" t="e">
        <f>#REF!</f>
        <v>#REF!</v>
      </c>
      <c r="AF16" s="67" t="e">
        <f>#REF!</f>
        <v>#REF!</v>
      </c>
      <c r="AG16" s="67" t="e">
        <f>#REF!</f>
        <v>#REF!</v>
      </c>
      <c r="AH16" s="67" t="e">
        <f>#REF!</f>
        <v>#REF!</v>
      </c>
      <c r="AI16" s="67" t="e">
        <f>#REF!</f>
        <v>#REF!</v>
      </c>
      <c r="AJ16" s="75" t="e">
        <f>#REF!</f>
        <v>#REF!</v>
      </c>
      <c r="AK16" s="67" t="e">
        <f>#REF!</f>
        <v>#REF!</v>
      </c>
      <c r="AL16" s="67" t="e">
        <f>#REF!</f>
        <v>#REF!</v>
      </c>
    </row>
    <row r="17" spans="2:38" s="68" customFormat="1" ht="37.5" customHeight="1" x14ac:dyDescent="0.15">
      <c r="B17" s="74" t="e">
        <f t="shared" ca="1" si="1"/>
        <v>#REF!</v>
      </c>
      <c r="C17" s="66" t="e">
        <f t="shared" ca="1" si="2"/>
        <v>#REF!</v>
      </c>
      <c r="D17" s="66" t="e">
        <f t="shared" ca="1" si="2"/>
        <v>#REF!</v>
      </c>
      <c r="E17" s="66" t="e">
        <f t="shared" ca="1" si="2"/>
        <v>#REF!</v>
      </c>
      <c r="F17" s="66" t="e">
        <f t="shared" ca="1" si="2"/>
        <v>#REF!</v>
      </c>
      <c r="G17" s="66" t="e">
        <f t="shared" ca="1" si="2"/>
        <v>#REF!</v>
      </c>
      <c r="H17" s="66" t="e">
        <f t="shared" ca="1" si="2"/>
        <v>#REF!</v>
      </c>
      <c r="I17" s="66" t="e">
        <f t="shared" ca="1" si="2"/>
        <v>#REF!</v>
      </c>
      <c r="J17" s="66" t="e">
        <f t="shared" ca="1" si="2"/>
        <v>#REF!</v>
      </c>
      <c r="K17" s="66" t="e">
        <f t="shared" ca="1" si="2"/>
        <v>#REF!</v>
      </c>
      <c r="L17" s="66" t="e">
        <f t="shared" ca="1" si="2"/>
        <v>#REF!</v>
      </c>
      <c r="M17" s="66" t="e">
        <f t="shared" ca="1" si="2"/>
        <v>#REF!</v>
      </c>
      <c r="N17" s="66" t="e">
        <f t="shared" ca="1" si="2"/>
        <v>#REF!</v>
      </c>
      <c r="O17" s="75" t="e">
        <f t="shared" ca="1" si="2"/>
        <v>#REF!</v>
      </c>
      <c r="P17" s="66" t="e">
        <f t="shared" ca="1" si="2"/>
        <v>#REF!</v>
      </c>
      <c r="Q17" s="66" t="e">
        <f t="shared" ca="1" si="2"/>
        <v>#REF!</v>
      </c>
      <c r="R17" s="66" t="e">
        <f t="shared" ca="1" si="2"/>
        <v>#REF!</v>
      </c>
      <c r="S17" s="66" t="e">
        <f t="shared" ca="1" si="3"/>
        <v>#REF!</v>
      </c>
      <c r="T17" s="66" t="e">
        <f t="shared" ca="1" si="3"/>
        <v>#REF!</v>
      </c>
      <c r="U17" s="76" t="e">
        <f t="shared" ca="1" si="3"/>
        <v>#REF!</v>
      </c>
      <c r="V17" s="66" t="e">
        <f t="shared" ca="1" si="3"/>
        <v>#REF!</v>
      </c>
      <c r="W17" s="66" t="e">
        <f t="shared" ca="1" si="3"/>
        <v>#REF!</v>
      </c>
      <c r="X17" s="66" t="e">
        <f t="shared" ca="1" si="3"/>
        <v>#REF!</v>
      </c>
      <c r="Y17" s="82" t="e">
        <f t="shared" ca="1" si="3"/>
        <v>#REF!</v>
      </c>
      <c r="Z17" s="69"/>
      <c r="AA17" s="67" t="e">
        <f>#REF!</f>
        <v>#REF!</v>
      </c>
      <c r="AB17" s="67" t="e">
        <f>#REF!</f>
        <v>#REF!</v>
      </c>
      <c r="AC17" s="67" t="e">
        <f>#REF!</f>
        <v>#REF!</v>
      </c>
      <c r="AD17" s="67" t="e">
        <f>#REF!</f>
        <v>#REF!</v>
      </c>
      <c r="AE17" s="67" t="e">
        <f>#REF!</f>
        <v>#REF!</v>
      </c>
      <c r="AF17" s="67" t="e">
        <f>#REF!</f>
        <v>#REF!</v>
      </c>
      <c r="AG17" s="67" t="e">
        <f>#REF!</f>
        <v>#REF!</v>
      </c>
      <c r="AH17" s="67" t="e">
        <f>#REF!</f>
        <v>#REF!</v>
      </c>
      <c r="AI17" s="67" t="e">
        <f>#REF!</f>
        <v>#REF!</v>
      </c>
      <c r="AJ17" s="75" t="e">
        <f>#REF!</f>
        <v>#REF!</v>
      </c>
      <c r="AK17" s="67" t="e">
        <f>#REF!</f>
        <v>#REF!</v>
      </c>
      <c r="AL17" s="67" t="e">
        <f>#REF!</f>
        <v>#REF!</v>
      </c>
    </row>
    <row r="18" spans="2:38" s="68" customFormat="1" ht="37.5" customHeight="1" x14ac:dyDescent="0.15">
      <c r="B18" s="74" t="e">
        <f t="shared" ca="1" si="1"/>
        <v>#REF!</v>
      </c>
      <c r="C18" s="66" t="e">
        <f t="shared" ca="1" si="2"/>
        <v>#REF!</v>
      </c>
      <c r="D18" s="66" t="e">
        <f t="shared" ca="1" si="2"/>
        <v>#REF!</v>
      </c>
      <c r="E18" s="66" t="e">
        <f t="shared" ca="1" si="2"/>
        <v>#REF!</v>
      </c>
      <c r="F18" s="66" t="e">
        <f t="shared" ca="1" si="2"/>
        <v>#REF!</v>
      </c>
      <c r="G18" s="66" t="e">
        <f t="shared" ca="1" si="2"/>
        <v>#REF!</v>
      </c>
      <c r="H18" s="66" t="e">
        <f t="shared" ca="1" si="2"/>
        <v>#REF!</v>
      </c>
      <c r="I18" s="66" t="e">
        <f t="shared" ca="1" si="2"/>
        <v>#REF!</v>
      </c>
      <c r="J18" s="66" t="e">
        <f t="shared" ca="1" si="2"/>
        <v>#REF!</v>
      </c>
      <c r="K18" s="66" t="e">
        <f t="shared" ca="1" si="2"/>
        <v>#REF!</v>
      </c>
      <c r="L18" s="66" t="e">
        <f t="shared" ca="1" si="2"/>
        <v>#REF!</v>
      </c>
      <c r="M18" s="66" t="e">
        <f t="shared" ca="1" si="2"/>
        <v>#REF!</v>
      </c>
      <c r="N18" s="66" t="e">
        <f t="shared" ca="1" si="2"/>
        <v>#REF!</v>
      </c>
      <c r="O18" s="75" t="e">
        <f t="shared" ca="1" si="2"/>
        <v>#REF!</v>
      </c>
      <c r="P18" s="66" t="e">
        <f t="shared" ca="1" si="2"/>
        <v>#REF!</v>
      </c>
      <c r="Q18" s="66" t="e">
        <f t="shared" ca="1" si="2"/>
        <v>#REF!</v>
      </c>
      <c r="R18" s="66" t="e">
        <f t="shared" ca="1" si="2"/>
        <v>#REF!</v>
      </c>
      <c r="S18" s="66" t="e">
        <f t="shared" ca="1" si="3"/>
        <v>#REF!</v>
      </c>
      <c r="T18" s="66" t="e">
        <f t="shared" ca="1" si="3"/>
        <v>#REF!</v>
      </c>
      <c r="U18" s="76" t="e">
        <f t="shared" ca="1" si="3"/>
        <v>#REF!</v>
      </c>
      <c r="V18" s="66" t="e">
        <f t="shared" ca="1" si="3"/>
        <v>#REF!</v>
      </c>
      <c r="W18" s="66" t="e">
        <f t="shared" ca="1" si="3"/>
        <v>#REF!</v>
      </c>
      <c r="X18" s="66" t="e">
        <f t="shared" ca="1" si="3"/>
        <v>#REF!</v>
      </c>
      <c r="Y18" s="82" t="e">
        <f t="shared" ca="1" si="3"/>
        <v>#REF!</v>
      </c>
      <c r="Z18" s="69"/>
      <c r="AA18" s="67" t="e">
        <f>#REF!</f>
        <v>#REF!</v>
      </c>
      <c r="AB18" s="67" t="e">
        <f>#REF!</f>
        <v>#REF!</v>
      </c>
      <c r="AC18" s="67" t="e">
        <f>#REF!</f>
        <v>#REF!</v>
      </c>
      <c r="AD18" s="67" t="e">
        <f>#REF!</f>
        <v>#REF!</v>
      </c>
      <c r="AE18" s="67" t="e">
        <f>#REF!</f>
        <v>#REF!</v>
      </c>
      <c r="AF18" s="67" t="e">
        <f>#REF!</f>
        <v>#REF!</v>
      </c>
      <c r="AG18" s="67" t="e">
        <f>#REF!</f>
        <v>#REF!</v>
      </c>
      <c r="AH18" s="67" t="e">
        <f>#REF!</f>
        <v>#REF!</v>
      </c>
      <c r="AI18" s="67" t="e">
        <f>#REF!</f>
        <v>#REF!</v>
      </c>
      <c r="AJ18" s="75" t="e">
        <f>#REF!</f>
        <v>#REF!</v>
      </c>
      <c r="AK18" s="67" t="e">
        <f>#REF!</f>
        <v>#REF!</v>
      </c>
      <c r="AL18" s="67" t="e">
        <f>#REF!</f>
        <v>#REF!</v>
      </c>
    </row>
    <row r="19" spans="2:38" s="68" customFormat="1" ht="37.5" customHeight="1" x14ac:dyDescent="0.15">
      <c r="B19" s="74" t="e">
        <f t="shared" ca="1" si="1"/>
        <v>#REF!</v>
      </c>
      <c r="C19" s="66" t="e">
        <f t="shared" ca="1" si="2"/>
        <v>#REF!</v>
      </c>
      <c r="D19" s="66" t="e">
        <f t="shared" ca="1" si="2"/>
        <v>#REF!</v>
      </c>
      <c r="E19" s="66" t="e">
        <f t="shared" ca="1" si="2"/>
        <v>#REF!</v>
      </c>
      <c r="F19" s="66" t="e">
        <f t="shared" ca="1" si="2"/>
        <v>#REF!</v>
      </c>
      <c r="G19" s="66" t="e">
        <f t="shared" ca="1" si="2"/>
        <v>#REF!</v>
      </c>
      <c r="H19" s="66" t="e">
        <f t="shared" ca="1" si="2"/>
        <v>#REF!</v>
      </c>
      <c r="I19" s="66" t="e">
        <f t="shared" ca="1" si="2"/>
        <v>#REF!</v>
      </c>
      <c r="J19" s="66" t="e">
        <f t="shared" ca="1" si="2"/>
        <v>#REF!</v>
      </c>
      <c r="K19" s="66" t="e">
        <f t="shared" ca="1" si="2"/>
        <v>#REF!</v>
      </c>
      <c r="L19" s="66" t="e">
        <f t="shared" ca="1" si="2"/>
        <v>#REF!</v>
      </c>
      <c r="M19" s="66" t="e">
        <f t="shared" ca="1" si="2"/>
        <v>#REF!</v>
      </c>
      <c r="N19" s="66" t="e">
        <f t="shared" ca="1" si="2"/>
        <v>#REF!</v>
      </c>
      <c r="O19" s="75" t="e">
        <f t="shared" ca="1" si="2"/>
        <v>#REF!</v>
      </c>
      <c r="P19" s="66" t="e">
        <f t="shared" ca="1" si="2"/>
        <v>#REF!</v>
      </c>
      <c r="Q19" s="66" t="e">
        <f t="shared" ca="1" si="2"/>
        <v>#REF!</v>
      </c>
      <c r="R19" s="66" t="e">
        <f t="shared" ca="1" si="2"/>
        <v>#REF!</v>
      </c>
      <c r="S19" s="66" t="e">
        <f t="shared" ca="1" si="3"/>
        <v>#REF!</v>
      </c>
      <c r="T19" s="66" t="e">
        <f t="shared" ca="1" si="3"/>
        <v>#REF!</v>
      </c>
      <c r="U19" s="76" t="e">
        <f t="shared" ca="1" si="3"/>
        <v>#REF!</v>
      </c>
      <c r="V19" s="66" t="e">
        <f t="shared" ca="1" si="3"/>
        <v>#REF!</v>
      </c>
      <c r="W19" s="66" t="e">
        <f t="shared" ca="1" si="3"/>
        <v>#REF!</v>
      </c>
      <c r="X19" s="66" t="e">
        <f t="shared" ca="1" si="3"/>
        <v>#REF!</v>
      </c>
      <c r="Y19" s="82" t="e">
        <f t="shared" ca="1" si="3"/>
        <v>#REF!</v>
      </c>
      <c r="Z19" s="69"/>
      <c r="AA19" s="67" t="e">
        <f>#REF!</f>
        <v>#REF!</v>
      </c>
      <c r="AB19" s="67" t="e">
        <f>#REF!</f>
        <v>#REF!</v>
      </c>
      <c r="AC19" s="67" t="e">
        <f>#REF!</f>
        <v>#REF!</v>
      </c>
      <c r="AD19" s="67" t="e">
        <f>#REF!</f>
        <v>#REF!</v>
      </c>
      <c r="AE19" s="67" t="e">
        <f>#REF!</f>
        <v>#REF!</v>
      </c>
      <c r="AF19" s="67" t="e">
        <f>#REF!</f>
        <v>#REF!</v>
      </c>
      <c r="AG19" s="67" t="e">
        <f>#REF!</f>
        <v>#REF!</v>
      </c>
      <c r="AH19" s="67" t="e">
        <f>#REF!</f>
        <v>#REF!</v>
      </c>
      <c r="AI19" s="67" t="e">
        <f>#REF!</f>
        <v>#REF!</v>
      </c>
      <c r="AJ19" s="75" t="e">
        <f>#REF!</f>
        <v>#REF!</v>
      </c>
      <c r="AK19" s="67" t="e">
        <f>#REF!</f>
        <v>#REF!</v>
      </c>
      <c r="AL19" s="67" t="e">
        <f>#REF!</f>
        <v>#REF!</v>
      </c>
    </row>
    <row r="20" spans="2:38" s="68" customFormat="1" ht="37.5" customHeight="1" x14ac:dyDescent="0.15">
      <c r="B20" s="74" t="e">
        <f ca="1">IF($AC20=0,"",INDIRECT("申請書兼請求書!"&amp;B$3))</f>
        <v>#REF!</v>
      </c>
      <c r="C20" s="66" t="e">
        <f t="shared" ca="1" si="2"/>
        <v>#REF!</v>
      </c>
      <c r="D20" s="66" t="e">
        <f t="shared" ca="1" si="2"/>
        <v>#REF!</v>
      </c>
      <c r="E20" s="66" t="e">
        <f t="shared" ca="1" si="2"/>
        <v>#REF!</v>
      </c>
      <c r="F20" s="66" t="e">
        <f t="shared" ca="1" si="2"/>
        <v>#REF!</v>
      </c>
      <c r="G20" s="66" t="e">
        <f t="shared" ca="1" si="2"/>
        <v>#REF!</v>
      </c>
      <c r="H20" s="66" t="e">
        <f t="shared" ca="1" si="2"/>
        <v>#REF!</v>
      </c>
      <c r="I20" s="66" t="e">
        <f t="shared" ca="1" si="2"/>
        <v>#REF!</v>
      </c>
      <c r="J20" s="66" t="e">
        <f t="shared" ca="1" si="2"/>
        <v>#REF!</v>
      </c>
      <c r="K20" s="66" t="e">
        <f t="shared" ca="1" si="2"/>
        <v>#REF!</v>
      </c>
      <c r="L20" s="66" t="e">
        <f t="shared" ca="1" si="2"/>
        <v>#REF!</v>
      </c>
      <c r="M20" s="66" t="e">
        <f t="shared" ca="1" si="2"/>
        <v>#REF!</v>
      </c>
      <c r="N20" s="66" t="e">
        <f t="shared" ca="1" si="2"/>
        <v>#REF!</v>
      </c>
      <c r="O20" s="75" t="e">
        <f t="shared" ca="1" si="2"/>
        <v>#REF!</v>
      </c>
      <c r="P20" s="66" t="e">
        <f t="shared" ca="1" si="2"/>
        <v>#REF!</v>
      </c>
      <c r="Q20" s="66" t="e">
        <f t="shared" ca="1" si="2"/>
        <v>#REF!</v>
      </c>
      <c r="R20" s="66" t="e">
        <f t="shared" ca="1" si="2"/>
        <v>#REF!</v>
      </c>
      <c r="S20" s="66" t="e">
        <f t="shared" ca="1" si="3"/>
        <v>#REF!</v>
      </c>
      <c r="T20" s="66" t="e">
        <f t="shared" ca="1" si="3"/>
        <v>#REF!</v>
      </c>
      <c r="U20" s="76" t="e">
        <f t="shared" ca="1" si="3"/>
        <v>#REF!</v>
      </c>
      <c r="V20" s="66" t="e">
        <f t="shared" ca="1" si="3"/>
        <v>#REF!</v>
      </c>
      <c r="W20" s="66" t="e">
        <f t="shared" ca="1" si="3"/>
        <v>#REF!</v>
      </c>
      <c r="X20" s="66" t="e">
        <f t="shared" ca="1" si="3"/>
        <v>#REF!</v>
      </c>
      <c r="Y20" s="82" t="e">
        <f t="shared" ca="1" si="3"/>
        <v>#REF!</v>
      </c>
      <c r="Z20" s="69"/>
      <c r="AA20" s="67" t="e">
        <f>#REF!</f>
        <v>#REF!</v>
      </c>
      <c r="AB20" s="67" t="e">
        <f>#REF!</f>
        <v>#REF!</v>
      </c>
      <c r="AC20" s="67" t="e">
        <f>#REF!</f>
        <v>#REF!</v>
      </c>
      <c r="AD20" s="67" t="e">
        <f>#REF!</f>
        <v>#REF!</v>
      </c>
      <c r="AE20" s="67" t="e">
        <f>#REF!</f>
        <v>#REF!</v>
      </c>
      <c r="AF20" s="67" t="e">
        <f>#REF!</f>
        <v>#REF!</v>
      </c>
      <c r="AG20" s="67" t="e">
        <f>#REF!</f>
        <v>#REF!</v>
      </c>
      <c r="AH20" s="67" t="e">
        <f>#REF!</f>
        <v>#REF!</v>
      </c>
      <c r="AI20" s="67" t="e">
        <f>#REF!</f>
        <v>#REF!</v>
      </c>
      <c r="AJ20" s="75" t="e">
        <f>#REF!</f>
        <v>#REF!</v>
      </c>
      <c r="AK20" s="67" t="e">
        <f>#REF!</f>
        <v>#REF!</v>
      </c>
      <c r="AL20" s="67" t="e">
        <f>#REF!</f>
        <v>#REF!</v>
      </c>
    </row>
    <row r="21" spans="2:38" s="68" customFormat="1" ht="37.5" customHeight="1" x14ac:dyDescent="0.15">
      <c r="B21" s="74" t="e">
        <f t="shared" ca="1" si="1"/>
        <v>#REF!</v>
      </c>
      <c r="C21" s="66" t="e">
        <f t="shared" ca="1" si="2"/>
        <v>#REF!</v>
      </c>
      <c r="D21" s="66" t="e">
        <f t="shared" ca="1" si="2"/>
        <v>#REF!</v>
      </c>
      <c r="E21" s="66" t="e">
        <f t="shared" ca="1" si="2"/>
        <v>#REF!</v>
      </c>
      <c r="F21" s="66" t="e">
        <f t="shared" ca="1" si="2"/>
        <v>#REF!</v>
      </c>
      <c r="G21" s="66" t="e">
        <f t="shared" ca="1" si="2"/>
        <v>#REF!</v>
      </c>
      <c r="H21" s="66" t="e">
        <f t="shared" ca="1" si="2"/>
        <v>#REF!</v>
      </c>
      <c r="I21" s="66" t="e">
        <f t="shared" ca="1" si="2"/>
        <v>#REF!</v>
      </c>
      <c r="J21" s="66" t="e">
        <f t="shared" ca="1" si="2"/>
        <v>#REF!</v>
      </c>
      <c r="K21" s="66" t="e">
        <f t="shared" ca="1" si="2"/>
        <v>#REF!</v>
      </c>
      <c r="L21" s="66" t="e">
        <f t="shared" ca="1" si="2"/>
        <v>#REF!</v>
      </c>
      <c r="M21" s="66" t="e">
        <f t="shared" ca="1" si="2"/>
        <v>#REF!</v>
      </c>
      <c r="N21" s="66" t="e">
        <f t="shared" ca="1" si="2"/>
        <v>#REF!</v>
      </c>
      <c r="O21" s="75" t="e">
        <f t="shared" ca="1" si="2"/>
        <v>#REF!</v>
      </c>
      <c r="P21" s="66" t="e">
        <f t="shared" ca="1" si="2"/>
        <v>#REF!</v>
      </c>
      <c r="Q21" s="66" t="e">
        <f t="shared" ca="1" si="2"/>
        <v>#REF!</v>
      </c>
      <c r="R21" s="66" t="e">
        <f t="shared" ca="1" si="2"/>
        <v>#REF!</v>
      </c>
      <c r="S21" s="66" t="e">
        <f t="shared" ca="1" si="3"/>
        <v>#REF!</v>
      </c>
      <c r="T21" s="66" t="e">
        <f t="shared" ca="1" si="3"/>
        <v>#REF!</v>
      </c>
      <c r="U21" s="76" t="e">
        <f t="shared" ca="1" si="3"/>
        <v>#REF!</v>
      </c>
      <c r="V21" s="66" t="e">
        <f t="shared" ca="1" si="3"/>
        <v>#REF!</v>
      </c>
      <c r="W21" s="66" t="e">
        <f t="shared" ca="1" si="3"/>
        <v>#REF!</v>
      </c>
      <c r="X21" s="66" t="e">
        <f t="shared" ca="1" si="3"/>
        <v>#REF!</v>
      </c>
      <c r="Y21" s="82" t="e">
        <f t="shared" ca="1" si="3"/>
        <v>#REF!</v>
      </c>
      <c r="Z21" s="69"/>
      <c r="AA21" s="67" t="e">
        <f>#REF!</f>
        <v>#REF!</v>
      </c>
      <c r="AB21" s="67" t="e">
        <f>#REF!</f>
        <v>#REF!</v>
      </c>
      <c r="AC21" s="67" t="e">
        <f>#REF!</f>
        <v>#REF!</v>
      </c>
      <c r="AD21" s="67" t="e">
        <f>#REF!</f>
        <v>#REF!</v>
      </c>
      <c r="AE21" s="67" t="e">
        <f>#REF!</f>
        <v>#REF!</v>
      </c>
      <c r="AF21" s="67" t="e">
        <f>#REF!</f>
        <v>#REF!</v>
      </c>
      <c r="AG21" s="67" t="e">
        <f>#REF!</f>
        <v>#REF!</v>
      </c>
      <c r="AH21" s="67" t="e">
        <f>#REF!</f>
        <v>#REF!</v>
      </c>
      <c r="AI21" s="67" t="e">
        <f>#REF!</f>
        <v>#REF!</v>
      </c>
      <c r="AJ21" s="75" t="e">
        <f>#REF!</f>
        <v>#REF!</v>
      </c>
      <c r="AK21" s="67" t="e">
        <f>#REF!</f>
        <v>#REF!</v>
      </c>
      <c r="AL21" s="67" t="e">
        <f>#REF!</f>
        <v>#REF!</v>
      </c>
    </row>
    <row r="22" spans="2:38" s="68" customFormat="1" ht="37.5" customHeight="1" x14ac:dyDescent="0.15">
      <c r="B22" s="74" t="e">
        <f t="shared" ca="1" si="1"/>
        <v>#REF!</v>
      </c>
      <c r="C22" s="66" t="e">
        <f t="shared" ca="1" si="2"/>
        <v>#REF!</v>
      </c>
      <c r="D22" s="66" t="e">
        <f t="shared" ca="1" si="2"/>
        <v>#REF!</v>
      </c>
      <c r="E22" s="66" t="e">
        <f t="shared" ca="1" si="2"/>
        <v>#REF!</v>
      </c>
      <c r="F22" s="66" t="e">
        <f t="shared" ca="1" si="2"/>
        <v>#REF!</v>
      </c>
      <c r="G22" s="66" t="e">
        <f t="shared" ca="1" si="2"/>
        <v>#REF!</v>
      </c>
      <c r="H22" s="66" t="e">
        <f t="shared" ca="1" si="2"/>
        <v>#REF!</v>
      </c>
      <c r="I22" s="66" t="e">
        <f t="shared" ca="1" si="2"/>
        <v>#REF!</v>
      </c>
      <c r="J22" s="66" t="e">
        <f t="shared" ca="1" si="2"/>
        <v>#REF!</v>
      </c>
      <c r="K22" s="66" t="e">
        <f t="shared" ca="1" si="2"/>
        <v>#REF!</v>
      </c>
      <c r="L22" s="66" t="e">
        <f t="shared" ca="1" si="2"/>
        <v>#REF!</v>
      </c>
      <c r="M22" s="66" t="e">
        <f t="shared" ca="1" si="2"/>
        <v>#REF!</v>
      </c>
      <c r="N22" s="66" t="e">
        <f t="shared" ca="1" si="2"/>
        <v>#REF!</v>
      </c>
      <c r="O22" s="75" t="e">
        <f t="shared" ca="1" si="2"/>
        <v>#REF!</v>
      </c>
      <c r="P22" s="66" t="e">
        <f t="shared" ca="1" si="2"/>
        <v>#REF!</v>
      </c>
      <c r="Q22" s="66" t="e">
        <f t="shared" ca="1" si="2"/>
        <v>#REF!</v>
      </c>
      <c r="R22" s="66" t="e">
        <f t="shared" ca="1" si="2"/>
        <v>#REF!</v>
      </c>
      <c r="S22" s="66" t="e">
        <f t="shared" ca="1" si="3"/>
        <v>#REF!</v>
      </c>
      <c r="T22" s="66" t="e">
        <f t="shared" ca="1" si="3"/>
        <v>#REF!</v>
      </c>
      <c r="U22" s="76" t="e">
        <f t="shared" ca="1" si="3"/>
        <v>#REF!</v>
      </c>
      <c r="V22" s="66" t="e">
        <f t="shared" ca="1" si="3"/>
        <v>#REF!</v>
      </c>
      <c r="W22" s="66" t="e">
        <f t="shared" ca="1" si="3"/>
        <v>#REF!</v>
      </c>
      <c r="X22" s="66" t="e">
        <f t="shared" ca="1" si="3"/>
        <v>#REF!</v>
      </c>
      <c r="Y22" s="82" t="e">
        <f t="shared" ca="1" si="3"/>
        <v>#REF!</v>
      </c>
      <c r="Z22" s="69"/>
      <c r="AA22" s="67" t="e">
        <f>#REF!</f>
        <v>#REF!</v>
      </c>
      <c r="AB22" s="67" t="e">
        <f>#REF!</f>
        <v>#REF!</v>
      </c>
      <c r="AC22" s="67" t="e">
        <f>#REF!</f>
        <v>#REF!</v>
      </c>
      <c r="AD22" s="67" t="e">
        <f>#REF!</f>
        <v>#REF!</v>
      </c>
      <c r="AE22" s="67" t="e">
        <f>#REF!</f>
        <v>#REF!</v>
      </c>
      <c r="AF22" s="67" t="e">
        <f>#REF!</f>
        <v>#REF!</v>
      </c>
      <c r="AG22" s="67" t="e">
        <f>#REF!</f>
        <v>#REF!</v>
      </c>
      <c r="AH22" s="67" t="e">
        <f>#REF!</f>
        <v>#REF!</v>
      </c>
      <c r="AI22" s="67" t="e">
        <f>#REF!</f>
        <v>#REF!</v>
      </c>
      <c r="AJ22" s="75" t="e">
        <f>#REF!</f>
        <v>#REF!</v>
      </c>
      <c r="AK22" s="67" t="e">
        <f>#REF!</f>
        <v>#REF!</v>
      </c>
      <c r="AL22" s="67" t="e">
        <f>#REF!</f>
        <v>#REF!</v>
      </c>
    </row>
    <row r="23" spans="2:38" s="68" customFormat="1" ht="37.5" customHeight="1" x14ac:dyDescent="0.15">
      <c r="B23" s="74" t="e">
        <f t="shared" ca="1" si="1"/>
        <v>#REF!</v>
      </c>
      <c r="C23" s="66" t="e">
        <f t="shared" ca="1" si="2"/>
        <v>#REF!</v>
      </c>
      <c r="D23" s="66" t="e">
        <f t="shared" ca="1" si="2"/>
        <v>#REF!</v>
      </c>
      <c r="E23" s="66" t="e">
        <f t="shared" ca="1" si="2"/>
        <v>#REF!</v>
      </c>
      <c r="F23" s="66" t="e">
        <f t="shared" ca="1" si="2"/>
        <v>#REF!</v>
      </c>
      <c r="G23" s="66" t="e">
        <f t="shared" ca="1" si="2"/>
        <v>#REF!</v>
      </c>
      <c r="H23" s="66" t="e">
        <f t="shared" ca="1" si="2"/>
        <v>#REF!</v>
      </c>
      <c r="I23" s="66" t="e">
        <f t="shared" ca="1" si="2"/>
        <v>#REF!</v>
      </c>
      <c r="J23" s="66" t="e">
        <f t="shared" ca="1" si="2"/>
        <v>#REF!</v>
      </c>
      <c r="K23" s="66" t="e">
        <f t="shared" ca="1" si="2"/>
        <v>#REF!</v>
      </c>
      <c r="L23" s="66" t="e">
        <f t="shared" ca="1" si="2"/>
        <v>#REF!</v>
      </c>
      <c r="M23" s="66" t="e">
        <f t="shared" ca="1" si="2"/>
        <v>#REF!</v>
      </c>
      <c r="N23" s="66" t="e">
        <f t="shared" ca="1" si="2"/>
        <v>#REF!</v>
      </c>
      <c r="O23" s="75" t="e">
        <f t="shared" ca="1" si="2"/>
        <v>#REF!</v>
      </c>
      <c r="P23" s="66" t="e">
        <f t="shared" ca="1" si="2"/>
        <v>#REF!</v>
      </c>
      <c r="Q23" s="66" t="e">
        <f t="shared" ca="1" si="2"/>
        <v>#REF!</v>
      </c>
      <c r="R23" s="66" t="e">
        <f t="shared" ca="1" si="2"/>
        <v>#REF!</v>
      </c>
      <c r="S23" s="66" t="e">
        <f t="shared" ca="1" si="3"/>
        <v>#REF!</v>
      </c>
      <c r="T23" s="66" t="e">
        <f t="shared" ca="1" si="3"/>
        <v>#REF!</v>
      </c>
      <c r="U23" s="76" t="e">
        <f t="shared" ca="1" si="3"/>
        <v>#REF!</v>
      </c>
      <c r="V23" s="66" t="e">
        <f t="shared" ca="1" si="3"/>
        <v>#REF!</v>
      </c>
      <c r="W23" s="66" t="e">
        <f t="shared" ca="1" si="3"/>
        <v>#REF!</v>
      </c>
      <c r="X23" s="66" t="e">
        <f t="shared" ca="1" si="3"/>
        <v>#REF!</v>
      </c>
      <c r="Y23" s="82" t="e">
        <f t="shared" ca="1" si="3"/>
        <v>#REF!</v>
      </c>
      <c r="Z23" s="69"/>
      <c r="AA23" s="67" t="e">
        <f>#REF!</f>
        <v>#REF!</v>
      </c>
      <c r="AB23" s="67" t="e">
        <f>#REF!</f>
        <v>#REF!</v>
      </c>
      <c r="AC23" s="67" t="e">
        <f>#REF!</f>
        <v>#REF!</v>
      </c>
      <c r="AD23" s="67" t="e">
        <f>#REF!</f>
        <v>#REF!</v>
      </c>
      <c r="AE23" s="67" t="e">
        <f>#REF!</f>
        <v>#REF!</v>
      </c>
      <c r="AF23" s="67" t="e">
        <f>#REF!</f>
        <v>#REF!</v>
      </c>
      <c r="AG23" s="67" t="e">
        <f>#REF!</f>
        <v>#REF!</v>
      </c>
      <c r="AH23" s="67" t="e">
        <f>#REF!</f>
        <v>#REF!</v>
      </c>
      <c r="AI23" s="67" t="e">
        <f>#REF!</f>
        <v>#REF!</v>
      </c>
      <c r="AJ23" s="75" t="e">
        <f>#REF!</f>
        <v>#REF!</v>
      </c>
      <c r="AK23" s="67" t="e">
        <f>#REF!</f>
        <v>#REF!</v>
      </c>
      <c r="AL23" s="67" t="e">
        <f>#REF!</f>
        <v>#REF!</v>
      </c>
    </row>
    <row r="24" spans="2:38" s="68" customFormat="1" ht="37.5" customHeight="1" x14ac:dyDescent="0.15">
      <c r="B24" s="74" t="e">
        <f t="shared" ca="1" si="1"/>
        <v>#REF!</v>
      </c>
      <c r="C24" s="66" t="e">
        <f t="shared" ca="1" si="2"/>
        <v>#REF!</v>
      </c>
      <c r="D24" s="66" t="e">
        <f t="shared" ca="1" si="2"/>
        <v>#REF!</v>
      </c>
      <c r="E24" s="66" t="e">
        <f t="shared" ca="1" si="2"/>
        <v>#REF!</v>
      </c>
      <c r="F24" s="66" t="e">
        <f t="shared" ca="1" si="2"/>
        <v>#REF!</v>
      </c>
      <c r="G24" s="66" t="e">
        <f t="shared" ca="1" si="2"/>
        <v>#REF!</v>
      </c>
      <c r="H24" s="66" t="e">
        <f t="shared" ca="1" si="2"/>
        <v>#REF!</v>
      </c>
      <c r="I24" s="66" t="e">
        <f t="shared" ca="1" si="2"/>
        <v>#REF!</v>
      </c>
      <c r="J24" s="66" t="e">
        <f t="shared" ca="1" si="2"/>
        <v>#REF!</v>
      </c>
      <c r="K24" s="66" t="e">
        <f t="shared" ca="1" si="2"/>
        <v>#REF!</v>
      </c>
      <c r="L24" s="66" t="e">
        <f t="shared" ca="1" si="2"/>
        <v>#REF!</v>
      </c>
      <c r="M24" s="66" t="e">
        <f t="shared" ca="1" si="2"/>
        <v>#REF!</v>
      </c>
      <c r="N24" s="66" t="e">
        <f t="shared" ca="1" si="2"/>
        <v>#REF!</v>
      </c>
      <c r="O24" s="75" t="e">
        <f t="shared" ca="1" si="2"/>
        <v>#REF!</v>
      </c>
      <c r="P24" s="66" t="e">
        <f t="shared" ca="1" si="2"/>
        <v>#REF!</v>
      </c>
      <c r="Q24" s="66" t="e">
        <f t="shared" ca="1" si="2"/>
        <v>#REF!</v>
      </c>
      <c r="R24" s="66" t="e">
        <f t="shared" ca="1" si="2"/>
        <v>#REF!</v>
      </c>
      <c r="S24" s="66" t="e">
        <f t="shared" ca="1" si="3"/>
        <v>#REF!</v>
      </c>
      <c r="T24" s="66" t="e">
        <f t="shared" ca="1" si="3"/>
        <v>#REF!</v>
      </c>
      <c r="U24" s="76" t="e">
        <f t="shared" ca="1" si="3"/>
        <v>#REF!</v>
      </c>
      <c r="V24" s="66" t="e">
        <f t="shared" ca="1" si="3"/>
        <v>#REF!</v>
      </c>
      <c r="W24" s="66" t="e">
        <f t="shared" ca="1" si="3"/>
        <v>#REF!</v>
      </c>
      <c r="X24" s="66" t="e">
        <f t="shared" ca="1" si="3"/>
        <v>#REF!</v>
      </c>
      <c r="Y24" s="82" t="e">
        <f t="shared" ca="1" si="3"/>
        <v>#REF!</v>
      </c>
      <c r="Z24" s="69"/>
      <c r="AA24" s="67" t="e">
        <f>#REF!</f>
        <v>#REF!</v>
      </c>
      <c r="AB24" s="67" t="e">
        <f>#REF!</f>
        <v>#REF!</v>
      </c>
      <c r="AC24" s="67" t="e">
        <f>#REF!</f>
        <v>#REF!</v>
      </c>
      <c r="AD24" s="67" t="e">
        <f>#REF!</f>
        <v>#REF!</v>
      </c>
      <c r="AE24" s="67" t="e">
        <f>#REF!</f>
        <v>#REF!</v>
      </c>
      <c r="AF24" s="67" t="e">
        <f>#REF!</f>
        <v>#REF!</v>
      </c>
      <c r="AG24" s="67" t="e">
        <f>#REF!</f>
        <v>#REF!</v>
      </c>
      <c r="AH24" s="67" t="e">
        <f>#REF!</f>
        <v>#REF!</v>
      </c>
      <c r="AI24" s="67" t="e">
        <f>#REF!</f>
        <v>#REF!</v>
      </c>
      <c r="AJ24" s="75" t="e">
        <f>#REF!</f>
        <v>#REF!</v>
      </c>
      <c r="AK24" s="67" t="e">
        <f>#REF!</f>
        <v>#REF!</v>
      </c>
      <c r="AL24" s="67" t="e">
        <f>#REF!</f>
        <v>#REF!</v>
      </c>
    </row>
    <row r="25" spans="2:38" s="68" customFormat="1" ht="37.5" customHeight="1" x14ac:dyDescent="0.15">
      <c r="B25" s="74" t="e">
        <f t="shared" ca="1" si="1"/>
        <v>#REF!</v>
      </c>
      <c r="C25" s="66" t="e">
        <f t="shared" ca="1" si="2"/>
        <v>#REF!</v>
      </c>
      <c r="D25" s="66" t="e">
        <f t="shared" ca="1" si="2"/>
        <v>#REF!</v>
      </c>
      <c r="E25" s="66" t="e">
        <f t="shared" ca="1" si="2"/>
        <v>#REF!</v>
      </c>
      <c r="F25" s="66" t="e">
        <f t="shared" ca="1" si="2"/>
        <v>#REF!</v>
      </c>
      <c r="G25" s="66" t="e">
        <f t="shared" ca="1" si="2"/>
        <v>#REF!</v>
      </c>
      <c r="H25" s="66" t="e">
        <f t="shared" ca="1" si="2"/>
        <v>#REF!</v>
      </c>
      <c r="I25" s="66" t="e">
        <f t="shared" ca="1" si="2"/>
        <v>#REF!</v>
      </c>
      <c r="J25" s="66" t="e">
        <f t="shared" ca="1" si="2"/>
        <v>#REF!</v>
      </c>
      <c r="K25" s="66" t="e">
        <f t="shared" ca="1" si="2"/>
        <v>#REF!</v>
      </c>
      <c r="L25" s="66" t="e">
        <f t="shared" ca="1" si="2"/>
        <v>#REF!</v>
      </c>
      <c r="M25" s="66" t="e">
        <f t="shared" ca="1" si="2"/>
        <v>#REF!</v>
      </c>
      <c r="N25" s="66" t="e">
        <f t="shared" ca="1" si="2"/>
        <v>#REF!</v>
      </c>
      <c r="O25" s="75" t="e">
        <f t="shared" ca="1" si="2"/>
        <v>#REF!</v>
      </c>
      <c r="P25" s="66" t="e">
        <f t="shared" ca="1" si="2"/>
        <v>#REF!</v>
      </c>
      <c r="Q25" s="66" t="e">
        <f t="shared" ca="1" si="2"/>
        <v>#REF!</v>
      </c>
      <c r="R25" s="66" t="e">
        <f t="shared" ca="1" si="2"/>
        <v>#REF!</v>
      </c>
      <c r="S25" s="66" t="e">
        <f t="shared" ca="1" si="3"/>
        <v>#REF!</v>
      </c>
      <c r="T25" s="66" t="e">
        <f t="shared" ca="1" si="3"/>
        <v>#REF!</v>
      </c>
      <c r="U25" s="76" t="e">
        <f t="shared" ca="1" si="3"/>
        <v>#REF!</v>
      </c>
      <c r="V25" s="66" t="e">
        <f t="shared" ca="1" si="3"/>
        <v>#REF!</v>
      </c>
      <c r="W25" s="66" t="e">
        <f t="shared" ca="1" si="3"/>
        <v>#REF!</v>
      </c>
      <c r="X25" s="66" t="e">
        <f t="shared" ca="1" si="3"/>
        <v>#REF!</v>
      </c>
      <c r="Y25" s="82" t="e">
        <f t="shared" ca="1" si="3"/>
        <v>#REF!</v>
      </c>
      <c r="Z25" s="69"/>
      <c r="AA25" s="67" t="e">
        <f>#REF!</f>
        <v>#REF!</v>
      </c>
      <c r="AB25" s="67" t="e">
        <f>#REF!</f>
        <v>#REF!</v>
      </c>
      <c r="AC25" s="67" t="e">
        <f>#REF!</f>
        <v>#REF!</v>
      </c>
      <c r="AD25" s="67" t="e">
        <f>#REF!</f>
        <v>#REF!</v>
      </c>
      <c r="AE25" s="67" t="e">
        <f>#REF!</f>
        <v>#REF!</v>
      </c>
      <c r="AF25" s="67" t="e">
        <f>#REF!</f>
        <v>#REF!</v>
      </c>
      <c r="AG25" s="67" t="e">
        <f>#REF!</f>
        <v>#REF!</v>
      </c>
      <c r="AH25" s="67" t="e">
        <f>#REF!</f>
        <v>#REF!</v>
      </c>
      <c r="AI25" s="67" t="e">
        <f>#REF!</f>
        <v>#REF!</v>
      </c>
      <c r="AJ25" s="75" t="e">
        <f>#REF!</f>
        <v>#REF!</v>
      </c>
      <c r="AK25" s="67" t="e">
        <f>#REF!</f>
        <v>#REF!</v>
      </c>
      <c r="AL25" s="67" t="e">
        <f>#REF!</f>
        <v>#REF!</v>
      </c>
    </row>
    <row r="26" spans="2:38" s="68" customFormat="1" ht="37.5" customHeight="1" x14ac:dyDescent="0.15">
      <c r="B26" s="74" t="e">
        <f t="shared" ca="1" si="1"/>
        <v>#REF!</v>
      </c>
      <c r="C26" s="66" t="e">
        <f t="shared" ca="1" si="2"/>
        <v>#REF!</v>
      </c>
      <c r="D26" s="66" t="e">
        <f t="shared" ca="1" si="2"/>
        <v>#REF!</v>
      </c>
      <c r="E26" s="66" t="e">
        <f t="shared" ca="1" si="2"/>
        <v>#REF!</v>
      </c>
      <c r="F26" s="66" t="e">
        <f t="shared" ca="1" si="2"/>
        <v>#REF!</v>
      </c>
      <c r="G26" s="66" t="e">
        <f t="shared" ca="1" si="2"/>
        <v>#REF!</v>
      </c>
      <c r="H26" s="66" t="e">
        <f t="shared" ca="1" si="2"/>
        <v>#REF!</v>
      </c>
      <c r="I26" s="66" t="e">
        <f t="shared" ca="1" si="2"/>
        <v>#REF!</v>
      </c>
      <c r="J26" s="66" t="e">
        <f t="shared" ca="1" si="2"/>
        <v>#REF!</v>
      </c>
      <c r="K26" s="66" t="e">
        <f t="shared" ca="1" si="2"/>
        <v>#REF!</v>
      </c>
      <c r="L26" s="66" t="e">
        <f t="shared" ca="1" si="2"/>
        <v>#REF!</v>
      </c>
      <c r="M26" s="66" t="e">
        <f t="shared" ca="1" si="2"/>
        <v>#REF!</v>
      </c>
      <c r="N26" s="66" t="e">
        <f t="shared" ca="1" si="2"/>
        <v>#REF!</v>
      </c>
      <c r="O26" s="75" t="e">
        <f t="shared" ca="1" si="2"/>
        <v>#REF!</v>
      </c>
      <c r="P26" s="66" t="e">
        <f t="shared" ca="1" si="2"/>
        <v>#REF!</v>
      </c>
      <c r="Q26" s="66" t="e">
        <f t="shared" ca="1" si="2"/>
        <v>#REF!</v>
      </c>
      <c r="R26" s="66" t="e">
        <f t="shared" ca="1" si="2"/>
        <v>#REF!</v>
      </c>
      <c r="S26" s="66" t="e">
        <f t="shared" ca="1" si="3"/>
        <v>#REF!</v>
      </c>
      <c r="T26" s="66" t="e">
        <f t="shared" ca="1" si="3"/>
        <v>#REF!</v>
      </c>
      <c r="U26" s="76" t="e">
        <f t="shared" ca="1" si="3"/>
        <v>#REF!</v>
      </c>
      <c r="V26" s="66" t="e">
        <f t="shared" ca="1" si="3"/>
        <v>#REF!</v>
      </c>
      <c r="W26" s="66" t="e">
        <f t="shared" ca="1" si="3"/>
        <v>#REF!</v>
      </c>
      <c r="X26" s="66" t="e">
        <f t="shared" ca="1" si="3"/>
        <v>#REF!</v>
      </c>
      <c r="Y26" s="82" t="e">
        <f t="shared" ca="1" si="3"/>
        <v>#REF!</v>
      </c>
      <c r="Z26" s="69"/>
      <c r="AA26" s="67" t="e">
        <f>#REF!</f>
        <v>#REF!</v>
      </c>
      <c r="AB26" s="67" t="e">
        <f>#REF!</f>
        <v>#REF!</v>
      </c>
      <c r="AC26" s="67" t="e">
        <f>#REF!</f>
        <v>#REF!</v>
      </c>
      <c r="AD26" s="67" t="e">
        <f>#REF!</f>
        <v>#REF!</v>
      </c>
      <c r="AE26" s="67" t="e">
        <f>#REF!</f>
        <v>#REF!</v>
      </c>
      <c r="AF26" s="67" t="e">
        <f>#REF!</f>
        <v>#REF!</v>
      </c>
      <c r="AG26" s="67" t="e">
        <f>#REF!</f>
        <v>#REF!</v>
      </c>
      <c r="AH26" s="67" t="e">
        <f>#REF!</f>
        <v>#REF!</v>
      </c>
      <c r="AI26" s="67" t="e">
        <f>#REF!</f>
        <v>#REF!</v>
      </c>
      <c r="AJ26" s="75" t="e">
        <f>#REF!</f>
        <v>#REF!</v>
      </c>
      <c r="AK26" s="67" t="e">
        <f>#REF!</f>
        <v>#REF!</v>
      </c>
      <c r="AL26" s="67" t="e">
        <f>#REF!</f>
        <v>#REF!</v>
      </c>
    </row>
    <row r="27" spans="2:38" s="68" customFormat="1" ht="37.5" customHeight="1" x14ac:dyDescent="0.15">
      <c r="B27" s="74" t="e">
        <f t="shared" ca="1" si="1"/>
        <v>#REF!</v>
      </c>
      <c r="C27" s="66" t="e">
        <f t="shared" ca="1" si="2"/>
        <v>#REF!</v>
      </c>
      <c r="D27" s="66" t="e">
        <f t="shared" ca="1" si="2"/>
        <v>#REF!</v>
      </c>
      <c r="E27" s="66" t="e">
        <f t="shared" ca="1" si="2"/>
        <v>#REF!</v>
      </c>
      <c r="F27" s="66" t="e">
        <f t="shared" ca="1" si="2"/>
        <v>#REF!</v>
      </c>
      <c r="G27" s="66" t="e">
        <f t="shared" ca="1" si="2"/>
        <v>#REF!</v>
      </c>
      <c r="H27" s="66" t="e">
        <f t="shared" ca="1" si="2"/>
        <v>#REF!</v>
      </c>
      <c r="I27" s="66" t="e">
        <f t="shared" ca="1" si="2"/>
        <v>#REF!</v>
      </c>
      <c r="J27" s="66" t="e">
        <f t="shared" ca="1" si="2"/>
        <v>#REF!</v>
      </c>
      <c r="K27" s="66" t="e">
        <f t="shared" ca="1" si="2"/>
        <v>#REF!</v>
      </c>
      <c r="L27" s="66" t="e">
        <f t="shared" ca="1" si="2"/>
        <v>#REF!</v>
      </c>
      <c r="M27" s="66" t="e">
        <f t="shared" ca="1" si="2"/>
        <v>#REF!</v>
      </c>
      <c r="N27" s="66" t="e">
        <f t="shared" ca="1" si="2"/>
        <v>#REF!</v>
      </c>
      <c r="O27" s="75" t="e">
        <f t="shared" ca="1" si="2"/>
        <v>#REF!</v>
      </c>
      <c r="P27" s="66" t="e">
        <f t="shared" ca="1" si="2"/>
        <v>#REF!</v>
      </c>
      <c r="Q27" s="66" t="e">
        <f t="shared" ca="1" si="2"/>
        <v>#REF!</v>
      </c>
      <c r="R27" s="66" t="e">
        <f t="shared" ca="1" si="2"/>
        <v>#REF!</v>
      </c>
      <c r="S27" s="66" t="e">
        <f t="shared" ca="1" si="3"/>
        <v>#REF!</v>
      </c>
      <c r="T27" s="66" t="e">
        <f t="shared" ca="1" si="3"/>
        <v>#REF!</v>
      </c>
      <c r="U27" s="76" t="e">
        <f t="shared" ca="1" si="3"/>
        <v>#REF!</v>
      </c>
      <c r="V27" s="66" t="e">
        <f t="shared" ca="1" si="3"/>
        <v>#REF!</v>
      </c>
      <c r="W27" s="66" t="e">
        <f t="shared" ca="1" si="3"/>
        <v>#REF!</v>
      </c>
      <c r="X27" s="66" t="e">
        <f t="shared" ca="1" si="3"/>
        <v>#REF!</v>
      </c>
      <c r="Y27" s="82" t="e">
        <f t="shared" ca="1" si="3"/>
        <v>#REF!</v>
      </c>
      <c r="Z27" s="69"/>
      <c r="AA27" s="67" t="e">
        <f>#REF!</f>
        <v>#REF!</v>
      </c>
      <c r="AB27" s="67" t="e">
        <f>#REF!</f>
        <v>#REF!</v>
      </c>
      <c r="AC27" s="67" t="e">
        <f>#REF!</f>
        <v>#REF!</v>
      </c>
      <c r="AD27" s="67" t="e">
        <f>#REF!</f>
        <v>#REF!</v>
      </c>
      <c r="AE27" s="67" t="e">
        <f>#REF!</f>
        <v>#REF!</v>
      </c>
      <c r="AF27" s="67" t="e">
        <f>#REF!</f>
        <v>#REF!</v>
      </c>
      <c r="AG27" s="67" t="e">
        <f>#REF!</f>
        <v>#REF!</v>
      </c>
      <c r="AH27" s="67" t="e">
        <f>#REF!</f>
        <v>#REF!</v>
      </c>
      <c r="AI27" s="67" t="e">
        <f>#REF!</f>
        <v>#REF!</v>
      </c>
      <c r="AJ27" s="75" t="e">
        <f>#REF!</f>
        <v>#REF!</v>
      </c>
      <c r="AK27" s="67" t="e">
        <f>#REF!</f>
        <v>#REF!</v>
      </c>
      <c r="AL27" s="67" t="e">
        <f>#REF!</f>
        <v>#REF!</v>
      </c>
    </row>
    <row r="28" spans="2:38" s="68" customFormat="1" ht="37.5" customHeight="1" x14ac:dyDescent="0.15">
      <c r="B28" s="74" t="e">
        <f t="shared" ca="1" si="1"/>
        <v>#REF!</v>
      </c>
      <c r="C28" s="66" t="e">
        <f t="shared" ca="1" si="2"/>
        <v>#REF!</v>
      </c>
      <c r="D28" s="66" t="e">
        <f t="shared" ca="1" si="2"/>
        <v>#REF!</v>
      </c>
      <c r="E28" s="66" t="e">
        <f t="shared" ca="1" si="2"/>
        <v>#REF!</v>
      </c>
      <c r="F28" s="66" t="e">
        <f t="shared" ca="1" si="2"/>
        <v>#REF!</v>
      </c>
      <c r="G28" s="66" t="e">
        <f t="shared" ca="1" si="2"/>
        <v>#REF!</v>
      </c>
      <c r="H28" s="66" t="e">
        <f t="shared" ca="1" si="2"/>
        <v>#REF!</v>
      </c>
      <c r="I28" s="66" t="e">
        <f t="shared" ca="1" si="2"/>
        <v>#REF!</v>
      </c>
      <c r="J28" s="66" t="e">
        <f t="shared" ca="1" si="2"/>
        <v>#REF!</v>
      </c>
      <c r="K28" s="66" t="e">
        <f t="shared" ca="1" si="2"/>
        <v>#REF!</v>
      </c>
      <c r="L28" s="66" t="e">
        <f t="shared" ca="1" si="2"/>
        <v>#REF!</v>
      </c>
      <c r="M28" s="66" t="e">
        <f t="shared" ca="1" si="2"/>
        <v>#REF!</v>
      </c>
      <c r="N28" s="66" t="e">
        <f t="shared" ca="1" si="2"/>
        <v>#REF!</v>
      </c>
      <c r="O28" s="75" t="e">
        <f t="shared" ca="1" si="2"/>
        <v>#REF!</v>
      </c>
      <c r="P28" s="66" t="e">
        <f t="shared" ca="1" si="2"/>
        <v>#REF!</v>
      </c>
      <c r="Q28" s="66" t="e">
        <f t="shared" ca="1" si="2"/>
        <v>#REF!</v>
      </c>
      <c r="R28" s="66" t="e">
        <f t="shared" ca="1" si="2"/>
        <v>#REF!</v>
      </c>
      <c r="S28" s="66" t="e">
        <f t="shared" ca="1" si="3"/>
        <v>#REF!</v>
      </c>
      <c r="T28" s="66" t="e">
        <f t="shared" ca="1" si="3"/>
        <v>#REF!</v>
      </c>
      <c r="U28" s="76" t="e">
        <f t="shared" ca="1" si="3"/>
        <v>#REF!</v>
      </c>
      <c r="V28" s="66" t="e">
        <f t="shared" ca="1" si="3"/>
        <v>#REF!</v>
      </c>
      <c r="W28" s="66" t="e">
        <f t="shared" ca="1" si="3"/>
        <v>#REF!</v>
      </c>
      <c r="X28" s="66" t="e">
        <f t="shared" ca="1" si="3"/>
        <v>#REF!</v>
      </c>
      <c r="Y28" s="82" t="e">
        <f t="shared" ca="1" si="3"/>
        <v>#REF!</v>
      </c>
      <c r="Z28" s="69"/>
      <c r="AA28" s="67" t="e">
        <f>#REF!</f>
        <v>#REF!</v>
      </c>
      <c r="AB28" s="67" t="e">
        <f>#REF!</f>
        <v>#REF!</v>
      </c>
      <c r="AC28" s="67" t="e">
        <f>#REF!</f>
        <v>#REF!</v>
      </c>
      <c r="AD28" s="67" t="e">
        <f>#REF!</f>
        <v>#REF!</v>
      </c>
      <c r="AE28" s="67" t="e">
        <f>#REF!</f>
        <v>#REF!</v>
      </c>
      <c r="AF28" s="67" t="e">
        <f>#REF!</f>
        <v>#REF!</v>
      </c>
      <c r="AG28" s="67" t="e">
        <f>#REF!</f>
        <v>#REF!</v>
      </c>
      <c r="AH28" s="67" t="e">
        <f>#REF!</f>
        <v>#REF!</v>
      </c>
      <c r="AI28" s="67" t="e">
        <f>#REF!</f>
        <v>#REF!</v>
      </c>
      <c r="AJ28" s="75" t="e">
        <f>#REF!</f>
        <v>#REF!</v>
      </c>
      <c r="AK28" s="67" t="e">
        <f>#REF!</f>
        <v>#REF!</v>
      </c>
      <c r="AL28" s="67" t="e">
        <f>#REF!</f>
        <v>#REF!</v>
      </c>
    </row>
    <row r="29" spans="2:38" s="68" customFormat="1" ht="37.5" customHeight="1" x14ac:dyDescent="0.15">
      <c r="B29" s="74" t="e">
        <f t="shared" ca="1" si="1"/>
        <v>#REF!</v>
      </c>
      <c r="C29" s="66" t="e">
        <f t="shared" ca="1" si="2"/>
        <v>#REF!</v>
      </c>
      <c r="D29" s="66" t="e">
        <f t="shared" ca="1" si="2"/>
        <v>#REF!</v>
      </c>
      <c r="E29" s="66" t="e">
        <f t="shared" ca="1" si="2"/>
        <v>#REF!</v>
      </c>
      <c r="F29" s="66" t="e">
        <f t="shared" ca="1" si="2"/>
        <v>#REF!</v>
      </c>
      <c r="G29" s="66" t="e">
        <f t="shared" ca="1" si="2"/>
        <v>#REF!</v>
      </c>
      <c r="H29" s="66" t="e">
        <f t="shared" ca="1" si="2"/>
        <v>#REF!</v>
      </c>
      <c r="I29" s="66" t="e">
        <f t="shared" ca="1" si="2"/>
        <v>#REF!</v>
      </c>
      <c r="J29" s="66" t="e">
        <f t="shared" ca="1" si="2"/>
        <v>#REF!</v>
      </c>
      <c r="K29" s="66" t="e">
        <f t="shared" ca="1" si="2"/>
        <v>#REF!</v>
      </c>
      <c r="L29" s="66" t="e">
        <f t="shared" ca="1" si="2"/>
        <v>#REF!</v>
      </c>
      <c r="M29" s="66" t="e">
        <f t="shared" ca="1" si="2"/>
        <v>#REF!</v>
      </c>
      <c r="N29" s="66" t="e">
        <f t="shared" ca="1" si="2"/>
        <v>#REF!</v>
      </c>
      <c r="O29" s="75" t="e">
        <f t="shared" ca="1" si="2"/>
        <v>#REF!</v>
      </c>
      <c r="P29" s="66" t="e">
        <f t="shared" ca="1" si="2"/>
        <v>#REF!</v>
      </c>
      <c r="Q29" s="66" t="e">
        <f t="shared" ca="1" si="2"/>
        <v>#REF!</v>
      </c>
      <c r="R29" s="66" t="e">
        <f t="shared" ca="1" si="2"/>
        <v>#REF!</v>
      </c>
      <c r="S29" s="66" t="e">
        <f t="shared" ca="1" si="3"/>
        <v>#REF!</v>
      </c>
      <c r="T29" s="66" t="e">
        <f t="shared" ca="1" si="3"/>
        <v>#REF!</v>
      </c>
      <c r="U29" s="76" t="e">
        <f t="shared" ca="1" si="3"/>
        <v>#REF!</v>
      </c>
      <c r="V29" s="66" t="e">
        <f t="shared" ca="1" si="3"/>
        <v>#REF!</v>
      </c>
      <c r="W29" s="66" t="e">
        <f t="shared" ca="1" si="3"/>
        <v>#REF!</v>
      </c>
      <c r="X29" s="66" t="e">
        <f t="shared" ca="1" si="3"/>
        <v>#REF!</v>
      </c>
      <c r="Y29" s="82" t="e">
        <f t="shared" ca="1" si="3"/>
        <v>#REF!</v>
      </c>
      <c r="Z29" s="69"/>
      <c r="AA29" s="67" t="e">
        <f>#REF!</f>
        <v>#REF!</v>
      </c>
      <c r="AB29" s="67" t="e">
        <f>#REF!</f>
        <v>#REF!</v>
      </c>
      <c r="AC29" s="67" t="e">
        <f>#REF!</f>
        <v>#REF!</v>
      </c>
      <c r="AD29" s="67" t="e">
        <f>#REF!</f>
        <v>#REF!</v>
      </c>
      <c r="AE29" s="67" t="e">
        <f>#REF!</f>
        <v>#REF!</v>
      </c>
      <c r="AF29" s="67" t="e">
        <f>#REF!</f>
        <v>#REF!</v>
      </c>
      <c r="AG29" s="67" t="e">
        <f>#REF!</f>
        <v>#REF!</v>
      </c>
      <c r="AH29" s="67" t="e">
        <f>#REF!</f>
        <v>#REF!</v>
      </c>
      <c r="AI29" s="67" t="e">
        <f>#REF!</f>
        <v>#REF!</v>
      </c>
      <c r="AJ29" s="75" t="e">
        <f>#REF!</f>
        <v>#REF!</v>
      </c>
      <c r="AK29" s="67" t="e">
        <f>#REF!</f>
        <v>#REF!</v>
      </c>
      <c r="AL29" s="67" t="e">
        <f>#REF!</f>
        <v>#REF!</v>
      </c>
    </row>
    <row r="30" spans="2:38" s="68" customFormat="1" ht="37.5" customHeight="1" x14ac:dyDescent="0.15">
      <c r="B30" s="74" t="e">
        <f t="shared" ca="1" si="1"/>
        <v>#REF!</v>
      </c>
      <c r="C30" s="66" t="e">
        <f t="shared" ca="1" si="2"/>
        <v>#REF!</v>
      </c>
      <c r="D30" s="66" t="e">
        <f t="shared" ca="1" si="2"/>
        <v>#REF!</v>
      </c>
      <c r="E30" s="66" t="e">
        <f t="shared" ca="1" si="2"/>
        <v>#REF!</v>
      </c>
      <c r="F30" s="66" t="e">
        <f t="shared" ca="1" si="2"/>
        <v>#REF!</v>
      </c>
      <c r="G30" s="66" t="e">
        <f t="shared" ca="1" si="2"/>
        <v>#REF!</v>
      </c>
      <c r="H30" s="66" t="e">
        <f t="shared" ca="1" si="2"/>
        <v>#REF!</v>
      </c>
      <c r="I30" s="66" t="e">
        <f t="shared" ca="1" si="2"/>
        <v>#REF!</v>
      </c>
      <c r="J30" s="66" t="e">
        <f t="shared" ca="1" si="2"/>
        <v>#REF!</v>
      </c>
      <c r="K30" s="66" t="e">
        <f t="shared" ca="1" si="2"/>
        <v>#REF!</v>
      </c>
      <c r="L30" s="66" t="e">
        <f t="shared" ca="1" si="2"/>
        <v>#REF!</v>
      </c>
      <c r="M30" s="66" t="e">
        <f t="shared" ca="1" si="2"/>
        <v>#REF!</v>
      </c>
      <c r="N30" s="66" t="e">
        <f t="shared" ca="1" si="2"/>
        <v>#REF!</v>
      </c>
      <c r="O30" s="75" t="e">
        <f t="shared" ca="1" si="2"/>
        <v>#REF!</v>
      </c>
      <c r="P30" s="66" t="e">
        <f t="shared" ca="1" si="2"/>
        <v>#REF!</v>
      </c>
      <c r="Q30" s="66" t="e">
        <f t="shared" ca="1" si="2"/>
        <v>#REF!</v>
      </c>
      <c r="R30" s="66" t="e">
        <f t="shared" ca="1" si="2"/>
        <v>#REF!</v>
      </c>
      <c r="S30" s="66" t="e">
        <f t="shared" ca="1" si="3"/>
        <v>#REF!</v>
      </c>
      <c r="T30" s="66" t="e">
        <f t="shared" ca="1" si="3"/>
        <v>#REF!</v>
      </c>
      <c r="U30" s="76" t="e">
        <f t="shared" ca="1" si="3"/>
        <v>#REF!</v>
      </c>
      <c r="V30" s="66" t="e">
        <f t="shared" ca="1" si="3"/>
        <v>#REF!</v>
      </c>
      <c r="W30" s="66" t="e">
        <f t="shared" ca="1" si="3"/>
        <v>#REF!</v>
      </c>
      <c r="X30" s="66" t="e">
        <f t="shared" ca="1" si="3"/>
        <v>#REF!</v>
      </c>
      <c r="Y30" s="82" t="e">
        <f t="shared" ca="1" si="3"/>
        <v>#REF!</v>
      </c>
      <c r="Z30" s="69"/>
      <c r="AA30" s="67" t="e">
        <f>#REF!</f>
        <v>#REF!</v>
      </c>
      <c r="AB30" s="67" t="e">
        <f>#REF!</f>
        <v>#REF!</v>
      </c>
      <c r="AC30" s="67" t="e">
        <f>#REF!</f>
        <v>#REF!</v>
      </c>
      <c r="AD30" s="67" t="e">
        <f>#REF!</f>
        <v>#REF!</v>
      </c>
      <c r="AE30" s="67" t="e">
        <f>#REF!</f>
        <v>#REF!</v>
      </c>
      <c r="AF30" s="67" t="e">
        <f>#REF!</f>
        <v>#REF!</v>
      </c>
      <c r="AG30" s="67" t="e">
        <f>#REF!</f>
        <v>#REF!</v>
      </c>
      <c r="AH30" s="67" t="e">
        <f>#REF!</f>
        <v>#REF!</v>
      </c>
      <c r="AI30" s="67" t="e">
        <f>#REF!</f>
        <v>#REF!</v>
      </c>
      <c r="AJ30" s="75" t="e">
        <f>#REF!</f>
        <v>#REF!</v>
      </c>
      <c r="AK30" s="67" t="e">
        <f>#REF!</f>
        <v>#REF!</v>
      </c>
      <c r="AL30" s="67" t="e">
        <f>#REF!</f>
        <v>#REF!</v>
      </c>
    </row>
    <row r="31" spans="2:38" s="68" customFormat="1" ht="37.5" customHeight="1" x14ac:dyDescent="0.15">
      <c r="B31" s="74" t="e">
        <f t="shared" ca="1" si="1"/>
        <v>#REF!</v>
      </c>
      <c r="C31" s="66" t="e">
        <f t="shared" ca="1" si="2"/>
        <v>#REF!</v>
      </c>
      <c r="D31" s="66" t="e">
        <f t="shared" ca="1" si="2"/>
        <v>#REF!</v>
      </c>
      <c r="E31" s="66" t="e">
        <f t="shared" ca="1" si="2"/>
        <v>#REF!</v>
      </c>
      <c r="F31" s="66" t="e">
        <f t="shared" ca="1" si="2"/>
        <v>#REF!</v>
      </c>
      <c r="G31" s="66" t="e">
        <f t="shared" ca="1" si="2"/>
        <v>#REF!</v>
      </c>
      <c r="H31" s="66" t="e">
        <f t="shared" ca="1" si="2"/>
        <v>#REF!</v>
      </c>
      <c r="I31" s="66" t="e">
        <f t="shared" ca="1" si="2"/>
        <v>#REF!</v>
      </c>
      <c r="J31" s="66" t="e">
        <f t="shared" ca="1" si="2"/>
        <v>#REF!</v>
      </c>
      <c r="K31" s="66" t="e">
        <f t="shared" ca="1" si="2"/>
        <v>#REF!</v>
      </c>
      <c r="L31" s="66" t="e">
        <f t="shared" ca="1" si="2"/>
        <v>#REF!</v>
      </c>
      <c r="M31" s="66" t="e">
        <f t="shared" ca="1" si="2"/>
        <v>#REF!</v>
      </c>
      <c r="N31" s="66" t="e">
        <f t="shared" ca="1" si="2"/>
        <v>#REF!</v>
      </c>
      <c r="O31" s="75" t="e">
        <f t="shared" ca="1" si="2"/>
        <v>#REF!</v>
      </c>
      <c r="P31" s="66" t="e">
        <f t="shared" ca="1" si="2"/>
        <v>#REF!</v>
      </c>
      <c r="Q31" s="66" t="e">
        <f t="shared" ca="1" si="2"/>
        <v>#REF!</v>
      </c>
      <c r="R31" s="66" t="e">
        <f t="shared" ca="1" si="2"/>
        <v>#REF!</v>
      </c>
      <c r="S31" s="66" t="e">
        <f t="shared" ca="1" si="3"/>
        <v>#REF!</v>
      </c>
      <c r="T31" s="66" t="e">
        <f t="shared" ca="1" si="3"/>
        <v>#REF!</v>
      </c>
      <c r="U31" s="76" t="e">
        <f t="shared" ca="1" si="3"/>
        <v>#REF!</v>
      </c>
      <c r="V31" s="66" t="e">
        <f t="shared" ca="1" si="3"/>
        <v>#REF!</v>
      </c>
      <c r="W31" s="66" t="e">
        <f t="shared" ca="1" si="3"/>
        <v>#REF!</v>
      </c>
      <c r="X31" s="66" t="e">
        <f t="shared" ca="1" si="3"/>
        <v>#REF!</v>
      </c>
      <c r="Y31" s="82" t="e">
        <f t="shared" ca="1" si="3"/>
        <v>#REF!</v>
      </c>
      <c r="Z31" s="69"/>
      <c r="AA31" s="67" t="e">
        <f>#REF!</f>
        <v>#REF!</v>
      </c>
      <c r="AB31" s="67" t="e">
        <f>#REF!</f>
        <v>#REF!</v>
      </c>
      <c r="AC31" s="67" t="e">
        <f>#REF!</f>
        <v>#REF!</v>
      </c>
      <c r="AD31" s="67" t="e">
        <f>#REF!</f>
        <v>#REF!</v>
      </c>
      <c r="AE31" s="67" t="e">
        <f>#REF!</f>
        <v>#REF!</v>
      </c>
      <c r="AF31" s="67" t="e">
        <f>#REF!</f>
        <v>#REF!</v>
      </c>
      <c r="AG31" s="67" t="e">
        <f>#REF!</f>
        <v>#REF!</v>
      </c>
      <c r="AH31" s="67" t="e">
        <f>#REF!</f>
        <v>#REF!</v>
      </c>
      <c r="AI31" s="67" t="e">
        <f>#REF!</f>
        <v>#REF!</v>
      </c>
      <c r="AJ31" s="75" t="e">
        <f>#REF!</f>
        <v>#REF!</v>
      </c>
      <c r="AK31" s="67" t="e">
        <f>#REF!</f>
        <v>#REF!</v>
      </c>
      <c r="AL31" s="67" t="e">
        <f>#REF!</f>
        <v>#REF!</v>
      </c>
    </row>
    <row r="32" spans="2:38" s="68" customFormat="1" ht="37.5" customHeight="1" x14ac:dyDescent="0.15">
      <c r="B32" s="74" t="e">
        <f t="shared" ca="1" si="1"/>
        <v>#REF!</v>
      </c>
      <c r="C32" s="66" t="e">
        <f t="shared" ca="1" si="1"/>
        <v>#REF!</v>
      </c>
      <c r="D32" s="66" t="e">
        <f t="shared" ca="1" si="1"/>
        <v>#REF!</v>
      </c>
      <c r="E32" s="66" t="e">
        <f t="shared" ca="1" si="1"/>
        <v>#REF!</v>
      </c>
      <c r="F32" s="66" t="e">
        <f t="shared" ca="1" si="1"/>
        <v>#REF!</v>
      </c>
      <c r="G32" s="66" t="e">
        <f t="shared" ca="1" si="1"/>
        <v>#REF!</v>
      </c>
      <c r="H32" s="66" t="e">
        <f t="shared" ca="1" si="1"/>
        <v>#REF!</v>
      </c>
      <c r="I32" s="66" t="e">
        <f t="shared" ca="1" si="1"/>
        <v>#REF!</v>
      </c>
      <c r="J32" s="66" t="e">
        <f t="shared" ca="1" si="1"/>
        <v>#REF!</v>
      </c>
      <c r="K32" s="66" t="e">
        <f t="shared" ca="1" si="1"/>
        <v>#REF!</v>
      </c>
      <c r="L32" s="66" t="e">
        <f t="shared" ca="1" si="1"/>
        <v>#REF!</v>
      </c>
      <c r="M32" s="66" t="e">
        <f t="shared" ca="1" si="1"/>
        <v>#REF!</v>
      </c>
      <c r="N32" s="66" t="e">
        <f t="shared" ca="1" si="1"/>
        <v>#REF!</v>
      </c>
      <c r="O32" s="75" t="e">
        <f t="shared" ca="1" si="1"/>
        <v>#REF!</v>
      </c>
      <c r="P32" s="66" t="e">
        <f t="shared" ca="1" si="1"/>
        <v>#REF!</v>
      </c>
      <c r="Q32" s="66" t="e">
        <f t="shared" ca="1" si="1"/>
        <v>#REF!</v>
      </c>
      <c r="R32" s="66" t="e">
        <f t="shared" ref="C32:R48" ca="1" si="4">IF($AC32=0,"",INDIRECT("申請書兼請求書!"&amp;R$3))</f>
        <v>#REF!</v>
      </c>
      <c r="S32" s="66" t="e">
        <f t="shared" ca="1" si="3"/>
        <v>#REF!</v>
      </c>
      <c r="T32" s="66" t="e">
        <f t="shared" ca="1" si="3"/>
        <v>#REF!</v>
      </c>
      <c r="U32" s="76" t="e">
        <f t="shared" ca="1" si="3"/>
        <v>#REF!</v>
      </c>
      <c r="V32" s="66" t="e">
        <f t="shared" ca="1" si="3"/>
        <v>#REF!</v>
      </c>
      <c r="W32" s="66" t="e">
        <f t="shared" ca="1" si="3"/>
        <v>#REF!</v>
      </c>
      <c r="X32" s="66" t="e">
        <f t="shared" ca="1" si="3"/>
        <v>#REF!</v>
      </c>
      <c r="Y32" s="82" t="e">
        <f t="shared" ca="1" si="3"/>
        <v>#REF!</v>
      </c>
      <c r="Z32" s="69"/>
      <c r="AA32" s="67" t="e">
        <f>#REF!</f>
        <v>#REF!</v>
      </c>
      <c r="AB32" s="67" t="e">
        <f>#REF!</f>
        <v>#REF!</v>
      </c>
      <c r="AC32" s="67" t="e">
        <f>#REF!</f>
        <v>#REF!</v>
      </c>
      <c r="AD32" s="67" t="e">
        <f>#REF!</f>
        <v>#REF!</v>
      </c>
      <c r="AE32" s="67" t="e">
        <f>#REF!</f>
        <v>#REF!</v>
      </c>
      <c r="AF32" s="67" t="e">
        <f>#REF!</f>
        <v>#REF!</v>
      </c>
      <c r="AG32" s="67" t="e">
        <f>#REF!</f>
        <v>#REF!</v>
      </c>
      <c r="AH32" s="67" t="e">
        <f>#REF!</f>
        <v>#REF!</v>
      </c>
      <c r="AI32" s="67" t="e">
        <f>#REF!</f>
        <v>#REF!</v>
      </c>
      <c r="AJ32" s="75" t="e">
        <f>#REF!</f>
        <v>#REF!</v>
      </c>
      <c r="AK32" s="67" t="e">
        <f>#REF!</f>
        <v>#REF!</v>
      </c>
      <c r="AL32" s="67" t="e">
        <f>#REF!</f>
        <v>#REF!</v>
      </c>
    </row>
    <row r="33" spans="2:38" s="68" customFormat="1" ht="37.5" customHeight="1" x14ac:dyDescent="0.15">
      <c r="B33" s="74" t="e">
        <f t="shared" ca="1" si="1"/>
        <v>#REF!</v>
      </c>
      <c r="C33" s="66" t="e">
        <f t="shared" ca="1" si="4"/>
        <v>#REF!</v>
      </c>
      <c r="D33" s="66" t="e">
        <f t="shared" ca="1" si="4"/>
        <v>#REF!</v>
      </c>
      <c r="E33" s="66" t="e">
        <f t="shared" ca="1" si="4"/>
        <v>#REF!</v>
      </c>
      <c r="F33" s="66" t="e">
        <f t="shared" ca="1" si="4"/>
        <v>#REF!</v>
      </c>
      <c r="G33" s="66" t="e">
        <f t="shared" ca="1" si="4"/>
        <v>#REF!</v>
      </c>
      <c r="H33" s="66" t="e">
        <f t="shared" ca="1" si="4"/>
        <v>#REF!</v>
      </c>
      <c r="I33" s="66" t="e">
        <f t="shared" ca="1" si="4"/>
        <v>#REF!</v>
      </c>
      <c r="J33" s="66" t="e">
        <f t="shared" ca="1" si="4"/>
        <v>#REF!</v>
      </c>
      <c r="K33" s="66" t="e">
        <f t="shared" ca="1" si="4"/>
        <v>#REF!</v>
      </c>
      <c r="L33" s="66" t="e">
        <f t="shared" ca="1" si="4"/>
        <v>#REF!</v>
      </c>
      <c r="M33" s="66" t="e">
        <f t="shared" ca="1" si="4"/>
        <v>#REF!</v>
      </c>
      <c r="N33" s="66" t="e">
        <f t="shared" ca="1" si="4"/>
        <v>#REF!</v>
      </c>
      <c r="O33" s="75" t="e">
        <f t="shared" ca="1" si="4"/>
        <v>#REF!</v>
      </c>
      <c r="P33" s="66" t="e">
        <f t="shared" ca="1" si="4"/>
        <v>#REF!</v>
      </c>
      <c r="Q33" s="66" t="e">
        <f t="shared" ca="1" si="4"/>
        <v>#REF!</v>
      </c>
      <c r="R33" s="66" t="e">
        <f t="shared" ca="1" si="4"/>
        <v>#REF!</v>
      </c>
      <c r="S33" s="66" t="e">
        <f t="shared" ca="1" si="3"/>
        <v>#REF!</v>
      </c>
      <c r="T33" s="66" t="e">
        <f t="shared" ca="1" si="3"/>
        <v>#REF!</v>
      </c>
      <c r="U33" s="76" t="e">
        <f t="shared" ca="1" si="3"/>
        <v>#REF!</v>
      </c>
      <c r="V33" s="66" t="e">
        <f t="shared" ca="1" si="3"/>
        <v>#REF!</v>
      </c>
      <c r="W33" s="66" t="e">
        <f t="shared" ca="1" si="3"/>
        <v>#REF!</v>
      </c>
      <c r="X33" s="66" t="e">
        <f t="shared" ca="1" si="3"/>
        <v>#REF!</v>
      </c>
      <c r="Y33" s="82" t="e">
        <f t="shared" ca="1" si="3"/>
        <v>#REF!</v>
      </c>
      <c r="Z33" s="69"/>
      <c r="AA33" s="67" t="e">
        <f>#REF!</f>
        <v>#REF!</v>
      </c>
      <c r="AB33" s="67" t="e">
        <f>#REF!</f>
        <v>#REF!</v>
      </c>
      <c r="AC33" s="67" t="e">
        <f>#REF!</f>
        <v>#REF!</v>
      </c>
      <c r="AD33" s="67" t="e">
        <f>#REF!</f>
        <v>#REF!</v>
      </c>
      <c r="AE33" s="67" t="e">
        <f>#REF!</f>
        <v>#REF!</v>
      </c>
      <c r="AF33" s="67" t="e">
        <f>#REF!</f>
        <v>#REF!</v>
      </c>
      <c r="AG33" s="67" t="e">
        <f>#REF!</f>
        <v>#REF!</v>
      </c>
      <c r="AH33" s="67" t="e">
        <f>#REF!</f>
        <v>#REF!</v>
      </c>
      <c r="AI33" s="67" t="e">
        <f>#REF!</f>
        <v>#REF!</v>
      </c>
      <c r="AJ33" s="75" t="e">
        <f>#REF!</f>
        <v>#REF!</v>
      </c>
      <c r="AK33" s="67" t="e">
        <f>#REF!</f>
        <v>#REF!</v>
      </c>
      <c r="AL33" s="67" t="e">
        <f>#REF!</f>
        <v>#REF!</v>
      </c>
    </row>
    <row r="34" spans="2:38" s="68" customFormat="1" ht="37.5" customHeight="1" x14ac:dyDescent="0.15">
      <c r="B34" s="74" t="e">
        <f t="shared" ca="1" si="1"/>
        <v>#REF!</v>
      </c>
      <c r="C34" s="66" t="e">
        <f t="shared" ca="1" si="4"/>
        <v>#REF!</v>
      </c>
      <c r="D34" s="66" t="e">
        <f t="shared" ca="1" si="4"/>
        <v>#REF!</v>
      </c>
      <c r="E34" s="66" t="e">
        <f t="shared" ca="1" si="4"/>
        <v>#REF!</v>
      </c>
      <c r="F34" s="66" t="e">
        <f t="shared" ca="1" si="4"/>
        <v>#REF!</v>
      </c>
      <c r="G34" s="66" t="e">
        <f t="shared" ca="1" si="4"/>
        <v>#REF!</v>
      </c>
      <c r="H34" s="66" t="e">
        <f t="shared" ca="1" si="4"/>
        <v>#REF!</v>
      </c>
      <c r="I34" s="66" t="e">
        <f t="shared" ca="1" si="4"/>
        <v>#REF!</v>
      </c>
      <c r="J34" s="66" t="e">
        <f t="shared" ca="1" si="4"/>
        <v>#REF!</v>
      </c>
      <c r="K34" s="66" t="e">
        <f t="shared" ca="1" si="4"/>
        <v>#REF!</v>
      </c>
      <c r="L34" s="66" t="e">
        <f t="shared" ca="1" si="4"/>
        <v>#REF!</v>
      </c>
      <c r="M34" s="66" t="e">
        <f t="shared" ca="1" si="4"/>
        <v>#REF!</v>
      </c>
      <c r="N34" s="66" t="e">
        <f t="shared" ca="1" si="4"/>
        <v>#REF!</v>
      </c>
      <c r="O34" s="75" t="e">
        <f t="shared" ca="1" si="4"/>
        <v>#REF!</v>
      </c>
      <c r="P34" s="66" t="e">
        <f t="shared" ca="1" si="4"/>
        <v>#REF!</v>
      </c>
      <c r="Q34" s="66" t="e">
        <f t="shared" ca="1" si="4"/>
        <v>#REF!</v>
      </c>
      <c r="R34" s="66" t="e">
        <f t="shared" ca="1" si="4"/>
        <v>#REF!</v>
      </c>
      <c r="S34" s="66" t="e">
        <f t="shared" ca="1" si="3"/>
        <v>#REF!</v>
      </c>
      <c r="T34" s="66" t="e">
        <f t="shared" ca="1" si="3"/>
        <v>#REF!</v>
      </c>
      <c r="U34" s="76" t="e">
        <f t="shared" ca="1" si="3"/>
        <v>#REF!</v>
      </c>
      <c r="V34" s="66" t="e">
        <f t="shared" ca="1" si="3"/>
        <v>#REF!</v>
      </c>
      <c r="W34" s="66" t="e">
        <f t="shared" ca="1" si="3"/>
        <v>#REF!</v>
      </c>
      <c r="X34" s="66" t="e">
        <f t="shared" ca="1" si="3"/>
        <v>#REF!</v>
      </c>
      <c r="Y34" s="82" t="e">
        <f t="shared" ca="1" si="3"/>
        <v>#REF!</v>
      </c>
      <c r="Z34" s="69"/>
      <c r="AA34" s="67" t="e">
        <f>#REF!</f>
        <v>#REF!</v>
      </c>
      <c r="AB34" s="67" t="e">
        <f>#REF!</f>
        <v>#REF!</v>
      </c>
      <c r="AC34" s="67" t="e">
        <f>#REF!</f>
        <v>#REF!</v>
      </c>
      <c r="AD34" s="67" t="e">
        <f>#REF!</f>
        <v>#REF!</v>
      </c>
      <c r="AE34" s="67" t="e">
        <f>#REF!</f>
        <v>#REF!</v>
      </c>
      <c r="AF34" s="67" t="e">
        <f>#REF!</f>
        <v>#REF!</v>
      </c>
      <c r="AG34" s="67" t="e">
        <f>#REF!</f>
        <v>#REF!</v>
      </c>
      <c r="AH34" s="67" t="e">
        <f>#REF!</f>
        <v>#REF!</v>
      </c>
      <c r="AI34" s="67" t="e">
        <f>#REF!</f>
        <v>#REF!</v>
      </c>
      <c r="AJ34" s="75" t="e">
        <f>#REF!</f>
        <v>#REF!</v>
      </c>
      <c r="AK34" s="67" t="e">
        <f>#REF!</f>
        <v>#REF!</v>
      </c>
      <c r="AL34" s="67" t="e">
        <f>#REF!</f>
        <v>#REF!</v>
      </c>
    </row>
    <row r="35" spans="2:38" s="68" customFormat="1" ht="37.5" hidden="1" customHeight="1" x14ac:dyDescent="0.15">
      <c r="B35" s="74" t="e">
        <f t="shared" ca="1" si="1"/>
        <v>#REF!</v>
      </c>
      <c r="C35" s="66" t="e">
        <f t="shared" ca="1" si="4"/>
        <v>#REF!</v>
      </c>
      <c r="D35" s="66" t="e">
        <f t="shared" ca="1" si="4"/>
        <v>#REF!</v>
      </c>
      <c r="E35" s="66" t="e">
        <f t="shared" ca="1" si="4"/>
        <v>#REF!</v>
      </c>
      <c r="F35" s="66" t="e">
        <f t="shared" ca="1" si="4"/>
        <v>#REF!</v>
      </c>
      <c r="G35" s="66" t="e">
        <f t="shared" ca="1" si="4"/>
        <v>#REF!</v>
      </c>
      <c r="H35" s="66" t="e">
        <f t="shared" ca="1" si="4"/>
        <v>#REF!</v>
      </c>
      <c r="I35" s="66" t="e">
        <f t="shared" ca="1" si="4"/>
        <v>#REF!</v>
      </c>
      <c r="J35" s="66" t="e">
        <f t="shared" ca="1" si="4"/>
        <v>#REF!</v>
      </c>
      <c r="K35" s="66" t="e">
        <f t="shared" ca="1" si="4"/>
        <v>#REF!</v>
      </c>
      <c r="L35" s="66" t="e">
        <f t="shared" ca="1" si="4"/>
        <v>#REF!</v>
      </c>
      <c r="M35" s="66" t="e">
        <f t="shared" ca="1" si="4"/>
        <v>#REF!</v>
      </c>
      <c r="N35" s="66" t="e">
        <f t="shared" ca="1" si="4"/>
        <v>#REF!</v>
      </c>
      <c r="O35" s="75" t="e">
        <f t="shared" ca="1" si="4"/>
        <v>#REF!</v>
      </c>
      <c r="P35" s="66" t="e">
        <f t="shared" ca="1" si="4"/>
        <v>#REF!</v>
      </c>
      <c r="Q35" s="66" t="e">
        <f t="shared" ca="1" si="4"/>
        <v>#REF!</v>
      </c>
      <c r="R35" s="66" t="e">
        <f t="shared" ca="1" si="4"/>
        <v>#REF!</v>
      </c>
      <c r="S35" s="66" t="e">
        <f t="shared" ca="1" si="3"/>
        <v>#REF!</v>
      </c>
      <c r="T35" s="66" t="e">
        <f t="shared" ca="1" si="3"/>
        <v>#REF!</v>
      </c>
      <c r="U35" s="76" t="e">
        <f t="shared" ca="1" si="3"/>
        <v>#REF!</v>
      </c>
      <c r="V35" s="66" t="e">
        <f t="shared" ca="1" si="3"/>
        <v>#REF!</v>
      </c>
      <c r="W35" s="66" t="e">
        <f t="shared" ca="1" si="3"/>
        <v>#REF!</v>
      </c>
      <c r="X35" s="66" t="e">
        <f t="shared" ca="1" si="3"/>
        <v>#REF!</v>
      </c>
      <c r="Y35" s="82" t="e">
        <f t="shared" ca="1" si="3"/>
        <v>#REF!</v>
      </c>
      <c r="Z35" s="69"/>
      <c r="AA35" s="67" t="e">
        <f>#REF!</f>
        <v>#REF!</v>
      </c>
      <c r="AB35" s="67" t="e">
        <f>#REF!</f>
        <v>#REF!</v>
      </c>
      <c r="AC35" s="67" t="e">
        <f>#REF!</f>
        <v>#REF!</v>
      </c>
      <c r="AD35" s="67" t="e">
        <f>#REF!</f>
        <v>#REF!</v>
      </c>
      <c r="AE35" s="67" t="e">
        <f>#REF!</f>
        <v>#REF!</v>
      </c>
      <c r="AF35" s="67" t="e">
        <f>#REF!</f>
        <v>#REF!</v>
      </c>
      <c r="AG35" s="67" t="e">
        <f>#REF!</f>
        <v>#REF!</v>
      </c>
      <c r="AH35" s="67" t="e">
        <f>#REF!</f>
        <v>#REF!</v>
      </c>
      <c r="AI35" s="67" t="e">
        <f>#REF!</f>
        <v>#REF!</v>
      </c>
      <c r="AJ35" s="75" t="e">
        <f>#REF!</f>
        <v>#REF!</v>
      </c>
      <c r="AK35" s="67" t="e">
        <f>#REF!</f>
        <v>#REF!</v>
      </c>
      <c r="AL35" s="67" t="e">
        <f>#REF!</f>
        <v>#REF!</v>
      </c>
    </row>
    <row r="36" spans="2:38" s="68" customFormat="1" ht="37.5" hidden="1" customHeight="1" x14ac:dyDescent="0.15">
      <c r="B36" s="74" t="e">
        <f t="shared" ca="1" si="1"/>
        <v>#REF!</v>
      </c>
      <c r="C36" s="66" t="e">
        <f t="shared" ca="1" si="4"/>
        <v>#REF!</v>
      </c>
      <c r="D36" s="66" t="e">
        <f t="shared" ca="1" si="4"/>
        <v>#REF!</v>
      </c>
      <c r="E36" s="66" t="e">
        <f t="shared" ca="1" si="4"/>
        <v>#REF!</v>
      </c>
      <c r="F36" s="66" t="e">
        <f t="shared" ca="1" si="4"/>
        <v>#REF!</v>
      </c>
      <c r="G36" s="66" t="e">
        <f t="shared" ca="1" si="4"/>
        <v>#REF!</v>
      </c>
      <c r="H36" s="66" t="e">
        <f t="shared" ca="1" si="4"/>
        <v>#REF!</v>
      </c>
      <c r="I36" s="66" t="e">
        <f t="shared" ca="1" si="4"/>
        <v>#REF!</v>
      </c>
      <c r="J36" s="66" t="e">
        <f t="shared" ca="1" si="4"/>
        <v>#REF!</v>
      </c>
      <c r="K36" s="66" t="e">
        <f t="shared" ca="1" si="4"/>
        <v>#REF!</v>
      </c>
      <c r="L36" s="66" t="e">
        <f t="shared" ca="1" si="4"/>
        <v>#REF!</v>
      </c>
      <c r="M36" s="66" t="e">
        <f t="shared" ca="1" si="4"/>
        <v>#REF!</v>
      </c>
      <c r="N36" s="66" t="e">
        <f t="shared" ca="1" si="4"/>
        <v>#REF!</v>
      </c>
      <c r="O36" s="75" t="e">
        <f t="shared" ca="1" si="4"/>
        <v>#REF!</v>
      </c>
      <c r="P36" s="66" t="e">
        <f t="shared" ca="1" si="4"/>
        <v>#REF!</v>
      </c>
      <c r="Q36" s="66" t="e">
        <f t="shared" ca="1" si="4"/>
        <v>#REF!</v>
      </c>
      <c r="R36" s="66" t="e">
        <f t="shared" ca="1" si="4"/>
        <v>#REF!</v>
      </c>
      <c r="S36" s="66" t="e">
        <f t="shared" ca="1" si="3"/>
        <v>#REF!</v>
      </c>
      <c r="T36" s="66" t="e">
        <f t="shared" ca="1" si="3"/>
        <v>#REF!</v>
      </c>
      <c r="U36" s="76" t="e">
        <f t="shared" ca="1" si="3"/>
        <v>#REF!</v>
      </c>
      <c r="V36" s="66" t="e">
        <f t="shared" ca="1" si="3"/>
        <v>#REF!</v>
      </c>
      <c r="W36" s="66" t="e">
        <f t="shared" ca="1" si="3"/>
        <v>#REF!</v>
      </c>
      <c r="X36" s="66" t="e">
        <f t="shared" ca="1" si="3"/>
        <v>#REF!</v>
      </c>
      <c r="Y36" s="82" t="e">
        <f t="shared" ca="1" si="3"/>
        <v>#REF!</v>
      </c>
      <c r="Z36" s="69"/>
      <c r="AA36" s="67" t="e">
        <f>#REF!</f>
        <v>#REF!</v>
      </c>
      <c r="AB36" s="67" t="e">
        <f>#REF!</f>
        <v>#REF!</v>
      </c>
      <c r="AC36" s="67" t="e">
        <f>#REF!</f>
        <v>#REF!</v>
      </c>
      <c r="AD36" s="67" t="e">
        <f>#REF!</f>
        <v>#REF!</v>
      </c>
      <c r="AE36" s="67" t="e">
        <f>#REF!</f>
        <v>#REF!</v>
      </c>
      <c r="AF36" s="67" t="e">
        <f>#REF!</f>
        <v>#REF!</v>
      </c>
      <c r="AG36" s="67" t="e">
        <f>#REF!</f>
        <v>#REF!</v>
      </c>
      <c r="AH36" s="67" t="e">
        <f>#REF!</f>
        <v>#REF!</v>
      </c>
      <c r="AI36" s="67" t="e">
        <f>#REF!</f>
        <v>#REF!</v>
      </c>
      <c r="AJ36" s="75" t="e">
        <f>#REF!</f>
        <v>#REF!</v>
      </c>
      <c r="AK36" s="67" t="e">
        <f>#REF!</f>
        <v>#REF!</v>
      </c>
      <c r="AL36" s="67" t="e">
        <f>#REF!</f>
        <v>#REF!</v>
      </c>
    </row>
    <row r="37" spans="2:38" s="68" customFormat="1" ht="37.5" hidden="1" customHeight="1" x14ac:dyDescent="0.15">
      <c r="B37" s="74" t="e">
        <f t="shared" ca="1" si="1"/>
        <v>#REF!</v>
      </c>
      <c r="C37" s="66" t="e">
        <f t="shared" ca="1" si="4"/>
        <v>#REF!</v>
      </c>
      <c r="D37" s="66" t="e">
        <f t="shared" ca="1" si="4"/>
        <v>#REF!</v>
      </c>
      <c r="E37" s="66" t="e">
        <f t="shared" ca="1" si="4"/>
        <v>#REF!</v>
      </c>
      <c r="F37" s="66" t="e">
        <f t="shared" ca="1" si="4"/>
        <v>#REF!</v>
      </c>
      <c r="G37" s="66" t="e">
        <f t="shared" ca="1" si="4"/>
        <v>#REF!</v>
      </c>
      <c r="H37" s="66" t="e">
        <f t="shared" ca="1" si="4"/>
        <v>#REF!</v>
      </c>
      <c r="I37" s="66" t="e">
        <f t="shared" ca="1" si="4"/>
        <v>#REF!</v>
      </c>
      <c r="J37" s="66" t="e">
        <f t="shared" ca="1" si="4"/>
        <v>#REF!</v>
      </c>
      <c r="K37" s="66" t="e">
        <f t="shared" ca="1" si="4"/>
        <v>#REF!</v>
      </c>
      <c r="L37" s="66" t="e">
        <f t="shared" ca="1" si="4"/>
        <v>#REF!</v>
      </c>
      <c r="M37" s="66" t="e">
        <f t="shared" ca="1" si="4"/>
        <v>#REF!</v>
      </c>
      <c r="N37" s="66" t="e">
        <f t="shared" ca="1" si="4"/>
        <v>#REF!</v>
      </c>
      <c r="O37" s="75" t="e">
        <f t="shared" ca="1" si="4"/>
        <v>#REF!</v>
      </c>
      <c r="P37" s="66" t="e">
        <f t="shared" ca="1" si="4"/>
        <v>#REF!</v>
      </c>
      <c r="Q37" s="66" t="e">
        <f t="shared" ca="1" si="4"/>
        <v>#REF!</v>
      </c>
      <c r="R37" s="66" t="e">
        <f t="shared" ca="1" si="4"/>
        <v>#REF!</v>
      </c>
      <c r="S37" s="66" t="e">
        <f t="shared" ca="1" si="3"/>
        <v>#REF!</v>
      </c>
      <c r="T37" s="66" t="e">
        <f t="shared" ca="1" si="3"/>
        <v>#REF!</v>
      </c>
      <c r="U37" s="76" t="e">
        <f t="shared" ca="1" si="3"/>
        <v>#REF!</v>
      </c>
      <c r="V37" s="66" t="e">
        <f t="shared" ca="1" si="3"/>
        <v>#REF!</v>
      </c>
      <c r="W37" s="66" t="e">
        <f t="shared" ca="1" si="3"/>
        <v>#REF!</v>
      </c>
      <c r="X37" s="66" t="e">
        <f t="shared" ca="1" si="3"/>
        <v>#REF!</v>
      </c>
      <c r="Y37" s="82" t="e">
        <f t="shared" ca="1" si="3"/>
        <v>#REF!</v>
      </c>
      <c r="Z37" s="69"/>
      <c r="AA37" s="67" t="e">
        <f>#REF!</f>
        <v>#REF!</v>
      </c>
      <c r="AB37" s="67" t="e">
        <f>#REF!</f>
        <v>#REF!</v>
      </c>
      <c r="AC37" s="67" t="e">
        <f>#REF!</f>
        <v>#REF!</v>
      </c>
      <c r="AD37" s="67" t="e">
        <f>#REF!</f>
        <v>#REF!</v>
      </c>
      <c r="AE37" s="67" t="e">
        <f>#REF!</f>
        <v>#REF!</v>
      </c>
      <c r="AF37" s="67" t="e">
        <f>#REF!</f>
        <v>#REF!</v>
      </c>
      <c r="AG37" s="67" t="e">
        <f>#REF!</f>
        <v>#REF!</v>
      </c>
      <c r="AH37" s="67" t="e">
        <f>#REF!</f>
        <v>#REF!</v>
      </c>
      <c r="AI37" s="67" t="e">
        <f>#REF!</f>
        <v>#REF!</v>
      </c>
      <c r="AJ37" s="75" t="e">
        <f>#REF!</f>
        <v>#REF!</v>
      </c>
      <c r="AK37" s="67" t="e">
        <f>#REF!</f>
        <v>#REF!</v>
      </c>
      <c r="AL37" s="67" t="e">
        <f>#REF!</f>
        <v>#REF!</v>
      </c>
    </row>
    <row r="38" spans="2:38" s="68" customFormat="1" ht="37.5" hidden="1" customHeight="1" x14ac:dyDescent="0.15">
      <c r="B38" s="74" t="e">
        <f t="shared" ca="1" si="1"/>
        <v>#REF!</v>
      </c>
      <c r="C38" s="66" t="e">
        <f t="shared" ca="1" si="4"/>
        <v>#REF!</v>
      </c>
      <c r="D38" s="66" t="e">
        <f t="shared" ca="1" si="4"/>
        <v>#REF!</v>
      </c>
      <c r="E38" s="66" t="e">
        <f t="shared" ca="1" si="4"/>
        <v>#REF!</v>
      </c>
      <c r="F38" s="66" t="e">
        <f t="shared" ca="1" si="4"/>
        <v>#REF!</v>
      </c>
      <c r="G38" s="66" t="e">
        <f t="shared" ca="1" si="4"/>
        <v>#REF!</v>
      </c>
      <c r="H38" s="66" t="e">
        <f t="shared" ca="1" si="4"/>
        <v>#REF!</v>
      </c>
      <c r="I38" s="66" t="e">
        <f t="shared" ca="1" si="4"/>
        <v>#REF!</v>
      </c>
      <c r="J38" s="66" t="e">
        <f t="shared" ca="1" si="4"/>
        <v>#REF!</v>
      </c>
      <c r="K38" s="66" t="e">
        <f t="shared" ca="1" si="4"/>
        <v>#REF!</v>
      </c>
      <c r="L38" s="66" t="e">
        <f t="shared" ca="1" si="4"/>
        <v>#REF!</v>
      </c>
      <c r="M38" s="66" t="e">
        <f t="shared" ca="1" si="4"/>
        <v>#REF!</v>
      </c>
      <c r="N38" s="66" t="e">
        <f t="shared" ca="1" si="4"/>
        <v>#REF!</v>
      </c>
      <c r="O38" s="75" t="e">
        <f t="shared" ca="1" si="4"/>
        <v>#REF!</v>
      </c>
      <c r="P38" s="66" t="e">
        <f t="shared" ca="1" si="4"/>
        <v>#REF!</v>
      </c>
      <c r="Q38" s="66" t="e">
        <f t="shared" ca="1" si="4"/>
        <v>#REF!</v>
      </c>
      <c r="R38" s="66" t="e">
        <f t="shared" ca="1" si="4"/>
        <v>#REF!</v>
      </c>
      <c r="S38" s="66" t="e">
        <f t="shared" ca="1" si="3"/>
        <v>#REF!</v>
      </c>
      <c r="T38" s="66" t="e">
        <f t="shared" ca="1" si="3"/>
        <v>#REF!</v>
      </c>
      <c r="U38" s="76" t="e">
        <f t="shared" ca="1" si="3"/>
        <v>#REF!</v>
      </c>
      <c r="V38" s="66" t="e">
        <f t="shared" ca="1" si="3"/>
        <v>#REF!</v>
      </c>
      <c r="W38" s="66" t="e">
        <f t="shared" ca="1" si="3"/>
        <v>#REF!</v>
      </c>
      <c r="X38" s="66" t="e">
        <f t="shared" ca="1" si="3"/>
        <v>#REF!</v>
      </c>
      <c r="Y38" s="82" t="e">
        <f t="shared" ca="1" si="3"/>
        <v>#REF!</v>
      </c>
      <c r="Z38" s="69"/>
      <c r="AA38" s="67" t="e">
        <f>#REF!</f>
        <v>#REF!</v>
      </c>
      <c r="AB38" s="67" t="e">
        <f>#REF!</f>
        <v>#REF!</v>
      </c>
      <c r="AC38" s="67" t="e">
        <f>#REF!</f>
        <v>#REF!</v>
      </c>
      <c r="AD38" s="67" t="e">
        <f>#REF!</f>
        <v>#REF!</v>
      </c>
      <c r="AE38" s="67" t="e">
        <f>#REF!</f>
        <v>#REF!</v>
      </c>
      <c r="AF38" s="67" t="e">
        <f>#REF!</f>
        <v>#REF!</v>
      </c>
      <c r="AG38" s="67" t="e">
        <f>#REF!</f>
        <v>#REF!</v>
      </c>
      <c r="AH38" s="67" t="e">
        <f>#REF!</f>
        <v>#REF!</v>
      </c>
      <c r="AI38" s="67" t="e">
        <f>#REF!</f>
        <v>#REF!</v>
      </c>
      <c r="AJ38" s="75" t="e">
        <f>#REF!</f>
        <v>#REF!</v>
      </c>
      <c r="AK38" s="67" t="e">
        <f>#REF!</f>
        <v>#REF!</v>
      </c>
      <c r="AL38" s="67" t="e">
        <f>#REF!</f>
        <v>#REF!</v>
      </c>
    </row>
    <row r="39" spans="2:38" s="68" customFormat="1" ht="37.5" hidden="1" customHeight="1" x14ac:dyDescent="0.15">
      <c r="B39" s="74" t="e">
        <f t="shared" ca="1" si="1"/>
        <v>#REF!</v>
      </c>
      <c r="C39" s="66" t="e">
        <f t="shared" ca="1" si="4"/>
        <v>#REF!</v>
      </c>
      <c r="D39" s="66" t="e">
        <f t="shared" ca="1" si="4"/>
        <v>#REF!</v>
      </c>
      <c r="E39" s="66" t="e">
        <f t="shared" ca="1" si="4"/>
        <v>#REF!</v>
      </c>
      <c r="F39" s="66" t="e">
        <f t="shared" ca="1" si="4"/>
        <v>#REF!</v>
      </c>
      <c r="G39" s="66" t="e">
        <f t="shared" ca="1" si="4"/>
        <v>#REF!</v>
      </c>
      <c r="H39" s="66" t="e">
        <f t="shared" ca="1" si="4"/>
        <v>#REF!</v>
      </c>
      <c r="I39" s="66" t="e">
        <f t="shared" ca="1" si="4"/>
        <v>#REF!</v>
      </c>
      <c r="J39" s="66" t="e">
        <f t="shared" ca="1" si="4"/>
        <v>#REF!</v>
      </c>
      <c r="K39" s="66" t="e">
        <f t="shared" ca="1" si="4"/>
        <v>#REF!</v>
      </c>
      <c r="L39" s="66" t="e">
        <f t="shared" ca="1" si="4"/>
        <v>#REF!</v>
      </c>
      <c r="M39" s="66" t="e">
        <f t="shared" ca="1" si="4"/>
        <v>#REF!</v>
      </c>
      <c r="N39" s="66" t="e">
        <f t="shared" ca="1" si="4"/>
        <v>#REF!</v>
      </c>
      <c r="O39" s="75" t="e">
        <f t="shared" ca="1" si="4"/>
        <v>#REF!</v>
      </c>
      <c r="P39" s="66" t="e">
        <f t="shared" ca="1" si="4"/>
        <v>#REF!</v>
      </c>
      <c r="Q39" s="66" t="e">
        <f t="shared" ca="1" si="4"/>
        <v>#REF!</v>
      </c>
      <c r="R39" s="66" t="e">
        <f t="shared" ca="1" si="4"/>
        <v>#REF!</v>
      </c>
      <c r="S39" s="66" t="e">
        <f t="shared" ca="1" si="3"/>
        <v>#REF!</v>
      </c>
      <c r="T39" s="66" t="e">
        <f t="shared" ca="1" si="3"/>
        <v>#REF!</v>
      </c>
      <c r="U39" s="76" t="e">
        <f t="shared" ca="1" si="3"/>
        <v>#REF!</v>
      </c>
      <c r="V39" s="66" t="e">
        <f t="shared" ca="1" si="3"/>
        <v>#REF!</v>
      </c>
      <c r="W39" s="66" t="e">
        <f t="shared" ca="1" si="3"/>
        <v>#REF!</v>
      </c>
      <c r="X39" s="66" t="e">
        <f t="shared" ca="1" si="3"/>
        <v>#REF!</v>
      </c>
      <c r="Y39" s="82" t="e">
        <f t="shared" ca="1" si="3"/>
        <v>#REF!</v>
      </c>
      <c r="Z39" s="69"/>
      <c r="AA39" s="67" t="e">
        <f>#REF!</f>
        <v>#REF!</v>
      </c>
      <c r="AB39" s="67" t="e">
        <f>#REF!</f>
        <v>#REF!</v>
      </c>
      <c r="AC39" s="67" t="e">
        <f>#REF!</f>
        <v>#REF!</v>
      </c>
      <c r="AD39" s="67" t="e">
        <f>#REF!</f>
        <v>#REF!</v>
      </c>
      <c r="AE39" s="67" t="e">
        <f>#REF!</f>
        <v>#REF!</v>
      </c>
      <c r="AF39" s="67" t="e">
        <f>#REF!</f>
        <v>#REF!</v>
      </c>
      <c r="AG39" s="67" t="e">
        <f>#REF!</f>
        <v>#REF!</v>
      </c>
      <c r="AH39" s="67" t="e">
        <f>#REF!</f>
        <v>#REF!</v>
      </c>
      <c r="AI39" s="67" t="e">
        <f>#REF!</f>
        <v>#REF!</v>
      </c>
      <c r="AJ39" s="75" t="e">
        <f>#REF!</f>
        <v>#REF!</v>
      </c>
      <c r="AK39" s="67" t="e">
        <f>#REF!</f>
        <v>#REF!</v>
      </c>
      <c r="AL39" s="67" t="e">
        <f>#REF!</f>
        <v>#REF!</v>
      </c>
    </row>
    <row r="40" spans="2:38" s="68" customFormat="1" ht="37.5" hidden="1" customHeight="1" x14ac:dyDescent="0.15">
      <c r="B40" s="74" t="e">
        <f t="shared" ca="1" si="1"/>
        <v>#REF!</v>
      </c>
      <c r="C40" s="66" t="e">
        <f t="shared" ca="1" si="4"/>
        <v>#REF!</v>
      </c>
      <c r="D40" s="66" t="e">
        <f t="shared" ca="1" si="4"/>
        <v>#REF!</v>
      </c>
      <c r="E40" s="66" t="e">
        <f t="shared" ca="1" si="4"/>
        <v>#REF!</v>
      </c>
      <c r="F40" s="66" t="e">
        <f t="shared" ca="1" si="4"/>
        <v>#REF!</v>
      </c>
      <c r="G40" s="66" t="e">
        <f t="shared" ca="1" si="4"/>
        <v>#REF!</v>
      </c>
      <c r="H40" s="66" t="e">
        <f t="shared" ca="1" si="4"/>
        <v>#REF!</v>
      </c>
      <c r="I40" s="66" t="e">
        <f t="shared" ca="1" si="4"/>
        <v>#REF!</v>
      </c>
      <c r="J40" s="66" t="e">
        <f t="shared" ca="1" si="4"/>
        <v>#REF!</v>
      </c>
      <c r="K40" s="66" t="e">
        <f t="shared" ca="1" si="4"/>
        <v>#REF!</v>
      </c>
      <c r="L40" s="66" t="e">
        <f t="shared" ca="1" si="4"/>
        <v>#REF!</v>
      </c>
      <c r="M40" s="66" t="e">
        <f t="shared" ca="1" si="4"/>
        <v>#REF!</v>
      </c>
      <c r="N40" s="66" t="e">
        <f t="shared" ca="1" si="4"/>
        <v>#REF!</v>
      </c>
      <c r="O40" s="75" t="e">
        <f t="shared" ca="1" si="4"/>
        <v>#REF!</v>
      </c>
      <c r="P40" s="66" t="e">
        <f t="shared" ca="1" si="4"/>
        <v>#REF!</v>
      </c>
      <c r="Q40" s="66" t="e">
        <f t="shared" ca="1" si="4"/>
        <v>#REF!</v>
      </c>
      <c r="R40" s="66" t="e">
        <f t="shared" ca="1" si="4"/>
        <v>#REF!</v>
      </c>
      <c r="S40" s="66" t="e">
        <f t="shared" ca="1" si="3"/>
        <v>#REF!</v>
      </c>
      <c r="T40" s="66" t="e">
        <f t="shared" ca="1" si="3"/>
        <v>#REF!</v>
      </c>
      <c r="U40" s="76" t="e">
        <f t="shared" ca="1" si="3"/>
        <v>#REF!</v>
      </c>
      <c r="V40" s="66" t="e">
        <f t="shared" ca="1" si="3"/>
        <v>#REF!</v>
      </c>
      <c r="W40" s="66" t="e">
        <f t="shared" ca="1" si="3"/>
        <v>#REF!</v>
      </c>
      <c r="X40" s="66" t="e">
        <f t="shared" ca="1" si="3"/>
        <v>#REF!</v>
      </c>
      <c r="Y40" s="82" t="e">
        <f t="shared" ca="1" si="3"/>
        <v>#REF!</v>
      </c>
      <c r="Z40" s="69"/>
      <c r="AA40" s="67" t="e">
        <f>#REF!</f>
        <v>#REF!</v>
      </c>
      <c r="AB40" s="67" t="e">
        <f>#REF!</f>
        <v>#REF!</v>
      </c>
      <c r="AC40" s="67" t="e">
        <f>#REF!</f>
        <v>#REF!</v>
      </c>
      <c r="AD40" s="67" t="e">
        <f>#REF!</f>
        <v>#REF!</v>
      </c>
      <c r="AE40" s="67" t="e">
        <f>#REF!</f>
        <v>#REF!</v>
      </c>
      <c r="AF40" s="67" t="e">
        <f>#REF!</f>
        <v>#REF!</v>
      </c>
      <c r="AG40" s="67" t="e">
        <f>#REF!</f>
        <v>#REF!</v>
      </c>
      <c r="AH40" s="67" t="e">
        <f>#REF!</f>
        <v>#REF!</v>
      </c>
      <c r="AI40" s="67" t="e">
        <f>#REF!</f>
        <v>#REF!</v>
      </c>
      <c r="AJ40" s="75" t="e">
        <f>#REF!</f>
        <v>#REF!</v>
      </c>
      <c r="AK40" s="67" t="e">
        <f>#REF!</f>
        <v>#REF!</v>
      </c>
      <c r="AL40" s="67" t="e">
        <f>#REF!</f>
        <v>#REF!</v>
      </c>
    </row>
    <row r="41" spans="2:38" s="68" customFormat="1" ht="37.5" hidden="1" customHeight="1" x14ac:dyDescent="0.15">
      <c r="B41" s="74" t="e">
        <f t="shared" ca="1" si="1"/>
        <v>#REF!</v>
      </c>
      <c r="C41" s="66" t="e">
        <f t="shared" ca="1" si="4"/>
        <v>#REF!</v>
      </c>
      <c r="D41" s="66" t="e">
        <f t="shared" ca="1" si="4"/>
        <v>#REF!</v>
      </c>
      <c r="E41" s="66" t="e">
        <f t="shared" ca="1" si="4"/>
        <v>#REF!</v>
      </c>
      <c r="F41" s="66" t="e">
        <f t="shared" ca="1" si="4"/>
        <v>#REF!</v>
      </c>
      <c r="G41" s="66" t="e">
        <f t="shared" ca="1" si="4"/>
        <v>#REF!</v>
      </c>
      <c r="H41" s="66" t="e">
        <f t="shared" ca="1" si="4"/>
        <v>#REF!</v>
      </c>
      <c r="I41" s="66" t="e">
        <f t="shared" ca="1" si="4"/>
        <v>#REF!</v>
      </c>
      <c r="J41" s="66" t="e">
        <f t="shared" ca="1" si="4"/>
        <v>#REF!</v>
      </c>
      <c r="K41" s="66" t="e">
        <f t="shared" ca="1" si="4"/>
        <v>#REF!</v>
      </c>
      <c r="L41" s="66" t="e">
        <f t="shared" ca="1" si="4"/>
        <v>#REF!</v>
      </c>
      <c r="M41" s="66" t="e">
        <f t="shared" ca="1" si="4"/>
        <v>#REF!</v>
      </c>
      <c r="N41" s="66" t="e">
        <f t="shared" ca="1" si="4"/>
        <v>#REF!</v>
      </c>
      <c r="O41" s="75" t="e">
        <f t="shared" ca="1" si="4"/>
        <v>#REF!</v>
      </c>
      <c r="P41" s="66" t="e">
        <f t="shared" ca="1" si="4"/>
        <v>#REF!</v>
      </c>
      <c r="Q41" s="66" t="e">
        <f t="shared" ca="1" si="4"/>
        <v>#REF!</v>
      </c>
      <c r="R41" s="66" t="e">
        <f t="shared" ca="1" si="4"/>
        <v>#REF!</v>
      </c>
      <c r="S41" s="66" t="e">
        <f t="shared" ca="1" si="3"/>
        <v>#REF!</v>
      </c>
      <c r="T41" s="66" t="e">
        <f t="shared" ca="1" si="3"/>
        <v>#REF!</v>
      </c>
      <c r="U41" s="76" t="e">
        <f t="shared" ca="1" si="3"/>
        <v>#REF!</v>
      </c>
      <c r="V41" s="66" t="e">
        <f t="shared" ca="1" si="3"/>
        <v>#REF!</v>
      </c>
      <c r="W41" s="66" t="e">
        <f t="shared" ca="1" si="3"/>
        <v>#REF!</v>
      </c>
      <c r="X41" s="66" t="e">
        <f t="shared" ca="1" si="3"/>
        <v>#REF!</v>
      </c>
      <c r="Y41" s="82" t="e">
        <f t="shared" ca="1" si="3"/>
        <v>#REF!</v>
      </c>
      <c r="Z41" s="69"/>
      <c r="AA41" s="67" t="e">
        <f>#REF!</f>
        <v>#REF!</v>
      </c>
      <c r="AB41" s="67" t="e">
        <f>#REF!</f>
        <v>#REF!</v>
      </c>
      <c r="AC41" s="67" t="e">
        <f>#REF!</f>
        <v>#REF!</v>
      </c>
      <c r="AD41" s="67" t="e">
        <f>#REF!</f>
        <v>#REF!</v>
      </c>
      <c r="AE41" s="67" t="e">
        <f>#REF!</f>
        <v>#REF!</v>
      </c>
      <c r="AF41" s="67" t="e">
        <f>#REF!</f>
        <v>#REF!</v>
      </c>
      <c r="AG41" s="67" t="e">
        <f>#REF!</f>
        <v>#REF!</v>
      </c>
      <c r="AH41" s="67" t="e">
        <f>#REF!</f>
        <v>#REF!</v>
      </c>
      <c r="AI41" s="67" t="e">
        <f>#REF!</f>
        <v>#REF!</v>
      </c>
      <c r="AJ41" s="75" t="e">
        <f>#REF!</f>
        <v>#REF!</v>
      </c>
      <c r="AK41" s="67" t="e">
        <f>#REF!</f>
        <v>#REF!</v>
      </c>
      <c r="AL41" s="67" t="e">
        <f>#REF!</f>
        <v>#REF!</v>
      </c>
    </row>
    <row r="42" spans="2:38" s="68" customFormat="1" ht="37.5" hidden="1" customHeight="1" x14ac:dyDescent="0.15">
      <c r="B42" s="74" t="e">
        <f t="shared" ca="1" si="1"/>
        <v>#REF!</v>
      </c>
      <c r="C42" s="66" t="e">
        <f t="shared" ca="1" si="4"/>
        <v>#REF!</v>
      </c>
      <c r="D42" s="66" t="e">
        <f t="shared" ca="1" si="4"/>
        <v>#REF!</v>
      </c>
      <c r="E42" s="66" t="e">
        <f t="shared" ca="1" si="4"/>
        <v>#REF!</v>
      </c>
      <c r="F42" s="66" t="e">
        <f t="shared" ca="1" si="4"/>
        <v>#REF!</v>
      </c>
      <c r="G42" s="66" t="e">
        <f t="shared" ca="1" si="4"/>
        <v>#REF!</v>
      </c>
      <c r="H42" s="66" t="e">
        <f t="shared" ca="1" si="4"/>
        <v>#REF!</v>
      </c>
      <c r="I42" s="66" t="e">
        <f t="shared" ca="1" si="4"/>
        <v>#REF!</v>
      </c>
      <c r="J42" s="66" t="e">
        <f t="shared" ca="1" si="4"/>
        <v>#REF!</v>
      </c>
      <c r="K42" s="66" t="e">
        <f t="shared" ca="1" si="4"/>
        <v>#REF!</v>
      </c>
      <c r="L42" s="66" t="e">
        <f t="shared" ca="1" si="4"/>
        <v>#REF!</v>
      </c>
      <c r="M42" s="66" t="e">
        <f t="shared" ca="1" si="4"/>
        <v>#REF!</v>
      </c>
      <c r="N42" s="66" t="e">
        <f t="shared" ca="1" si="4"/>
        <v>#REF!</v>
      </c>
      <c r="O42" s="75" t="e">
        <f t="shared" ca="1" si="4"/>
        <v>#REF!</v>
      </c>
      <c r="P42" s="66" t="e">
        <f t="shared" ca="1" si="4"/>
        <v>#REF!</v>
      </c>
      <c r="Q42" s="66" t="e">
        <f t="shared" ca="1" si="4"/>
        <v>#REF!</v>
      </c>
      <c r="R42" s="66" t="e">
        <f t="shared" ca="1" si="4"/>
        <v>#REF!</v>
      </c>
      <c r="S42" s="66" t="e">
        <f t="shared" ca="1" si="3"/>
        <v>#REF!</v>
      </c>
      <c r="T42" s="66" t="e">
        <f t="shared" ca="1" si="3"/>
        <v>#REF!</v>
      </c>
      <c r="U42" s="76" t="e">
        <f t="shared" ca="1" si="3"/>
        <v>#REF!</v>
      </c>
      <c r="V42" s="66" t="e">
        <f t="shared" ca="1" si="3"/>
        <v>#REF!</v>
      </c>
      <c r="W42" s="66" t="e">
        <f t="shared" ca="1" si="3"/>
        <v>#REF!</v>
      </c>
      <c r="X42" s="66" t="e">
        <f t="shared" ca="1" si="3"/>
        <v>#REF!</v>
      </c>
      <c r="Y42" s="82" t="e">
        <f t="shared" ca="1" si="3"/>
        <v>#REF!</v>
      </c>
      <c r="Z42" s="69"/>
      <c r="AA42" s="67" t="e">
        <f>#REF!</f>
        <v>#REF!</v>
      </c>
      <c r="AB42" s="67" t="e">
        <f>#REF!</f>
        <v>#REF!</v>
      </c>
      <c r="AC42" s="67" t="e">
        <f>#REF!</f>
        <v>#REF!</v>
      </c>
      <c r="AD42" s="67" t="e">
        <f>#REF!</f>
        <v>#REF!</v>
      </c>
      <c r="AE42" s="67" t="e">
        <f>#REF!</f>
        <v>#REF!</v>
      </c>
      <c r="AF42" s="67" t="e">
        <f>#REF!</f>
        <v>#REF!</v>
      </c>
      <c r="AG42" s="67" t="e">
        <f>#REF!</f>
        <v>#REF!</v>
      </c>
      <c r="AH42" s="67" t="e">
        <f>#REF!</f>
        <v>#REF!</v>
      </c>
      <c r="AI42" s="67" t="e">
        <f>#REF!</f>
        <v>#REF!</v>
      </c>
      <c r="AJ42" s="75" t="e">
        <f>#REF!</f>
        <v>#REF!</v>
      </c>
      <c r="AK42" s="67" t="e">
        <f>#REF!</f>
        <v>#REF!</v>
      </c>
      <c r="AL42" s="67" t="e">
        <f>#REF!</f>
        <v>#REF!</v>
      </c>
    </row>
    <row r="43" spans="2:38" s="68" customFormat="1" ht="37.5" hidden="1" customHeight="1" x14ac:dyDescent="0.15">
      <c r="B43" s="74" t="e">
        <f t="shared" ca="1" si="1"/>
        <v>#REF!</v>
      </c>
      <c r="C43" s="66" t="e">
        <f t="shared" ca="1" si="4"/>
        <v>#REF!</v>
      </c>
      <c r="D43" s="66" t="e">
        <f t="shared" ca="1" si="4"/>
        <v>#REF!</v>
      </c>
      <c r="E43" s="66" t="e">
        <f t="shared" ca="1" si="4"/>
        <v>#REF!</v>
      </c>
      <c r="F43" s="66" t="e">
        <f t="shared" ca="1" si="4"/>
        <v>#REF!</v>
      </c>
      <c r="G43" s="66" t="e">
        <f t="shared" ca="1" si="4"/>
        <v>#REF!</v>
      </c>
      <c r="H43" s="66" t="e">
        <f t="shared" ca="1" si="4"/>
        <v>#REF!</v>
      </c>
      <c r="I43" s="66" t="e">
        <f t="shared" ca="1" si="4"/>
        <v>#REF!</v>
      </c>
      <c r="J43" s="66" t="e">
        <f t="shared" ca="1" si="4"/>
        <v>#REF!</v>
      </c>
      <c r="K43" s="66" t="e">
        <f t="shared" ca="1" si="4"/>
        <v>#REF!</v>
      </c>
      <c r="L43" s="66" t="e">
        <f t="shared" ca="1" si="4"/>
        <v>#REF!</v>
      </c>
      <c r="M43" s="66" t="e">
        <f t="shared" ca="1" si="4"/>
        <v>#REF!</v>
      </c>
      <c r="N43" s="66" t="e">
        <f t="shared" ca="1" si="4"/>
        <v>#REF!</v>
      </c>
      <c r="O43" s="75" t="e">
        <f t="shared" ca="1" si="4"/>
        <v>#REF!</v>
      </c>
      <c r="P43" s="66" t="e">
        <f t="shared" ca="1" si="4"/>
        <v>#REF!</v>
      </c>
      <c r="Q43" s="66" t="e">
        <f t="shared" ca="1" si="4"/>
        <v>#REF!</v>
      </c>
      <c r="R43" s="66" t="e">
        <f t="shared" ca="1" si="4"/>
        <v>#REF!</v>
      </c>
      <c r="S43" s="66" t="e">
        <f t="shared" ca="1" si="3"/>
        <v>#REF!</v>
      </c>
      <c r="T43" s="66" t="e">
        <f t="shared" ca="1" si="3"/>
        <v>#REF!</v>
      </c>
      <c r="U43" s="76" t="e">
        <f t="shared" ca="1" si="3"/>
        <v>#REF!</v>
      </c>
      <c r="V43" s="66" t="e">
        <f t="shared" ca="1" si="3"/>
        <v>#REF!</v>
      </c>
      <c r="W43" s="66" t="e">
        <f t="shared" ca="1" si="3"/>
        <v>#REF!</v>
      </c>
      <c r="X43" s="66" t="e">
        <f t="shared" ca="1" si="3"/>
        <v>#REF!</v>
      </c>
      <c r="Y43" s="82" t="e">
        <f t="shared" ca="1" si="3"/>
        <v>#REF!</v>
      </c>
      <c r="Z43" s="69"/>
      <c r="AA43" s="67" t="e">
        <f>#REF!</f>
        <v>#REF!</v>
      </c>
      <c r="AB43" s="67" t="e">
        <f>#REF!</f>
        <v>#REF!</v>
      </c>
      <c r="AC43" s="67" t="e">
        <f>#REF!</f>
        <v>#REF!</v>
      </c>
      <c r="AD43" s="67" t="e">
        <f>#REF!</f>
        <v>#REF!</v>
      </c>
      <c r="AE43" s="67" t="e">
        <f>#REF!</f>
        <v>#REF!</v>
      </c>
      <c r="AF43" s="67" t="e">
        <f>#REF!</f>
        <v>#REF!</v>
      </c>
      <c r="AG43" s="67" t="e">
        <f>#REF!</f>
        <v>#REF!</v>
      </c>
      <c r="AH43" s="67" t="e">
        <f>#REF!</f>
        <v>#REF!</v>
      </c>
      <c r="AI43" s="67" t="e">
        <f>#REF!</f>
        <v>#REF!</v>
      </c>
      <c r="AJ43" s="75" t="e">
        <f>#REF!</f>
        <v>#REF!</v>
      </c>
      <c r="AK43" s="67" t="e">
        <f>#REF!</f>
        <v>#REF!</v>
      </c>
      <c r="AL43" s="67" t="e">
        <f>#REF!</f>
        <v>#REF!</v>
      </c>
    </row>
    <row r="44" spans="2:38" s="68" customFormat="1" ht="37.5" hidden="1" customHeight="1" x14ac:dyDescent="0.15">
      <c r="B44" s="74" t="e">
        <f t="shared" ca="1" si="1"/>
        <v>#REF!</v>
      </c>
      <c r="C44" s="66" t="e">
        <f t="shared" ca="1" si="4"/>
        <v>#REF!</v>
      </c>
      <c r="D44" s="66" t="e">
        <f t="shared" ca="1" si="4"/>
        <v>#REF!</v>
      </c>
      <c r="E44" s="66" t="e">
        <f t="shared" ca="1" si="4"/>
        <v>#REF!</v>
      </c>
      <c r="F44" s="66" t="e">
        <f t="shared" ca="1" si="4"/>
        <v>#REF!</v>
      </c>
      <c r="G44" s="66" t="e">
        <f t="shared" ca="1" si="4"/>
        <v>#REF!</v>
      </c>
      <c r="H44" s="66" t="e">
        <f t="shared" ca="1" si="4"/>
        <v>#REF!</v>
      </c>
      <c r="I44" s="66" t="e">
        <f t="shared" ca="1" si="4"/>
        <v>#REF!</v>
      </c>
      <c r="J44" s="66" t="e">
        <f t="shared" ca="1" si="4"/>
        <v>#REF!</v>
      </c>
      <c r="K44" s="66" t="e">
        <f t="shared" ca="1" si="4"/>
        <v>#REF!</v>
      </c>
      <c r="L44" s="66" t="e">
        <f t="shared" ca="1" si="4"/>
        <v>#REF!</v>
      </c>
      <c r="M44" s="66" t="e">
        <f t="shared" ca="1" si="4"/>
        <v>#REF!</v>
      </c>
      <c r="N44" s="66" t="e">
        <f t="shared" ca="1" si="4"/>
        <v>#REF!</v>
      </c>
      <c r="O44" s="75" t="e">
        <f t="shared" ca="1" si="4"/>
        <v>#REF!</v>
      </c>
      <c r="P44" s="66" t="e">
        <f t="shared" ca="1" si="4"/>
        <v>#REF!</v>
      </c>
      <c r="Q44" s="66" t="e">
        <f t="shared" ca="1" si="4"/>
        <v>#REF!</v>
      </c>
      <c r="R44" s="66" t="e">
        <f t="shared" ca="1" si="4"/>
        <v>#REF!</v>
      </c>
      <c r="S44" s="66" t="e">
        <f t="shared" ca="1" si="3"/>
        <v>#REF!</v>
      </c>
      <c r="T44" s="66" t="e">
        <f t="shared" ca="1" si="3"/>
        <v>#REF!</v>
      </c>
      <c r="U44" s="76" t="e">
        <f t="shared" ca="1" si="3"/>
        <v>#REF!</v>
      </c>
      <c r="V44" s="66" t="e">
        <f t="shared" ca="1" si="3"/>
        <v>#REF!</v>
      </c>
      <c r="W44" s="66" t="e">
        <f t="shared" ca="1" si="3"/>
        <v>#REF!</v>
      </c>
      <c r="X44" s="66" t="e">
        <f t="shared" ca="1" si="3"/>
        <v>#REF!</v>
      </c>
      <c r="Y44" s="82" t="e">
        <f t="shared" ca="1" si="3"/>
        <v>#REF!</v>
      </c>
      <c r="Z44" s="69"/>
      <c r="AA44" s="67" t="e">
        <f>#REF!</f>
        <v>#REF!</v>
      </c>
      <c r="AB44" s="67" t="e">
        <f>#REF!</f>
        <v>#REF!</v>
      </c>
      <c r="AC44" s="67" t="e">
        <f>#REF!</f>
        <v>#REF!</v>
      </c>
      <c r="AD44" s="67" t="e">
        <f>#REF!</f>
        <v>#REF!</v>
      </c>
      <c r="AE44" s="67" t="e">
        <f>#REF!</f>
        <v>#REF!</v>
      </c>
      <c r="AF44" s="67" t="e">
        <f>#REF!</f>
        <v>#REF!</v>
      </c>
      <c r="AG44" s="67" t="e">
        <f>#REF!</f>
        <v>#REF!</v>
      </c>
      <c r="AH44" s="67" t="e">
        <f>#REF!</f>
        <v>#REF!</v>
      </c>
      <c r="AI44" s="67" t="e">
        <f>#REF!</f>
        <v>#REF!</v>
      </c>
      <c r="AJ44" s="75" t="e">
        <f>#REF!</f>
        <v>#REF!</v>
      </c>
      <c r="AK44" s="67" t="e">
        <f>#REF!</f>
        <v>#REF!</v>
      </c>
      <c r="AL44" s="67" t="e">
        <f>#REF!</f>
        <v>#REF!</v>
      </c>
    </row>
    <row r="45" spans="2:38" s="68" customFormat="1" ht="37.5" hidden="1" customHeight="1" x14ac:dyDescent="0.15">
      <c r="B45" s="74" t="e">
        <f t="shared" ca="1" si="1"/>
        <v>#REF!</v>
      </c>
      <c r="C45" s="66" t="e">
        <f t="shared" ca="1" si="4"/>
        <v>#REF!</v>
      </c>
      <c r="D45" s="66" t="e">
        <f t="shared" ca="1" si="4"/>
        <v>#REF!</v>
      </c>
      <c r="E45" s="66" t="e">
        <f t="shared" ca="1" si="4"/>
        <v>#REF!</v>
      </c>
      <c r="F45" s="66" t="e">
        <f t="shared" ca="1" si="4"/>
        <v>#REF!</v>
      </c>
      <c r="G45" s="66" t="e">
        <f t="shared" ca="1" si="4"/>
        <v>#REF!</v>
      </c>
      <c r="H45" s="66" t="e">
        <f t="shared" ca="1" si="4"/>
        <v>#REF!</v>
      </c>
      <c r="I45" s="66" t="e">
        <f t="shared" ca="1" si="4"/>
        <v>#REF!</v>
      </c>
      <c r="J45" s="66" t="e">
        <f t="shared" ca="1" si="4"/>
        <v>#REF!</v>
      </c>
      <c r="K45" s="66" t="e">
        <f t="shared" ca="1" si="4"/>
        <v>#REF!</v>
      </c>
      <c r="L45" s="66" t="e">
        <f t="shared" ca="1" si="4"/>
        <v>#REF!</v>
      </c>
      <c r="M45" s="66" t="e">
        <f t="shared" ca="1" si="4"/>
        <v>#REF!</v>
      </c>
      <c r="N45" s="66" t="e">
        <f t="shared" ca="1" si="4"/>
        <v>#REF!</v>
      </c>
      <c r="O45" s="75" t="e">
        <f t="shared" ca="1" si="4"/>
        <v>#REF!</v>
      </c>
      <c r="P45" s="66" t="e">
        <f t="shared" ca="1" si="4"/>
        <v>#REF!</v>
      </c>
      <c r="Q45" s="66" t="e">
        <f t="shared" ca="1" si="4"/>
        <v>#REF!</v>
      </c>
      <c r="R45" s="66" t="e">
        <f t="shared" ca="1" si="4"/>
        <v>#REF!</v>
      </c>
      <c r="S45" s="66" t="e">
        <f t="shared" ca="1" si="3"/>
        <v>#REF!</v>
      </c>
      <c r="T45" s="66" t="e">
        <f t="shared" ca="1" si="3"/>
        <v>#REF!</v>
      </c>
      <c r="U45" s="76" t="e">
        <f t="shared" ca="1" si="3"/>
        <v>#REF!</v>
      </c>
      <c r="V45" s="66" t="e">
        <f t="shared" ca="1" si="3"/>
        <v>#REF!</v>
      </c>
      <c r="W45" s="66" t="e">
        <f t="shared" ca="1" si="3"/>
        <v>#REF!</v>
      </c>
      <c r="X45" s="66" t="e">
        <f t="shared" ca="1" si="3"/>
        <v>#REF!</v>
      </c>
      <c r="Y45" s="82" t="e">
        <f t="shared" ca="1" si="3"/>
        <v>#REF!</v>
      </c>
      <c r="Z45" s="69"/>
      <c r="AA45" s="67" t="e">
        <f>#REF!</f>
        <v>#REF!</v>
      </c>
      <c r="AB45" s="67" t="e">
        <f>#REF!</f>
        <v>#REF!</v>
      </c>
      <c r="AC45" s="67" t="e">
        <f>#REF!</f>
        <v>#REF!</v>
      </c>
      <c r="AD45" s="67" t="e">
        <f>#REF!</f>
        <v>#REF!</v>
      </c>
      <c r="AE45" s="67" t="e">
        <f>#REF!</f>
        <v>#REF!</v>
      </c>
      <c r="AF45" s="67" t="e">
        <f>#REF!</f>
        <v>#REF!</v>
      </c>
      <c r="AG45" s="67" t="e">
        <f>#REF!</f>
        <v>#REF!</v>
      </c>
      <c r="AH45" s="67" t="e">
        <f>#REF!</f>
        <v>#REF!</v>
      </c>
      <c r="AI45" s="67" t="e">
        <f>#REF!</f>
        <v>#REF!</v>
      </c>
      <c r="AJ45" s="75" t="e">
        <f>#REF!</f>
        <v>#REF!</v>
      </c>
      <c r="AK45" s="67" t="e">
        <f>#REF!</f>
        <v>#REF!</v>
      </c>
      <c r="AL45" s="67" t="e">
        <f>#REF!</f>
        <v>#REF!</v>
      </c>
    </row>
    <row r="46" spans="2:38" s="68" customFormat="1" ht="37.5" hidden="1" customHeight="1" x14ac:dyDescent="0.15">
      <c r="B46" s="74" t="e">
        <f t="shared" ca="1" si="1"/>
        <v>#REF!</v>
      </c>
      <c r="C46" s="66" t="e">
        <f t="shared" ca="1" si="4"/>
        <v>#REF!</v>
      </c>
      <c r="D46" s="66" t="e">
        <f t="shared" ca="1" si="4"/>
        <v>#REF!</v>
      </c>
      <c r="E46" s="66" t="e">
        <f t="shared" ca="1" si="4"/>
        <v>#REF!</v>
      </c>
      <c r="F46" s="66" t="e">
        <f t="shared" ca="1" si="4"/>
        <v>#REF!</v>
      </c>
      <c r="G46" s="66" t="e">
        <f t="shared" ca="1" si="4"/>
        <v>#REF!</v>
      </c>
      <c r="H46" s="66" t="e">
        <f t="shared" ca="1" si="4"/>
        <v>#REF!</v>
      </c>
      <c r="I46" s="66" t="e">
        <f t="shared" ca="1" si="4"/>
        <v>#REF!</v>
      </c>
      <c r="J46" s="66" t="e">
        <f t="shared" ca="1" si="4"/>
        <v>#REF!</v>
      </c>
      <c r="K46" s="66" t="e">
        <f t="shared" ca="1" si="4"/>
        <v>#REF!</v>
      </c>
      <c r="L46" s="66" t="e">
        <f t="shared" ca="1" si="4"/>
        <v>#REF!</v>
      </c>
      <c r="M46" s="66" t="e">
        <f t="shared" ca="1" si="4"/>
        <v>#REF!</v>
      </c>
      <c r="N46" s="66" t="e">
        <f t="shared" ca="1" si="4"/>
        <v>#REF!</v>
      </c>
      <c r="O46" s="75" t="e">
        <f t="shared" ca="1" si="4"/>
        <v>#REF!</v>
      </c>
      <c r="P46" s="66" t="e">
        <f t="shared" ca="1" si="4"/>
        <v>#REF!</v>
      </c>
      <c r="Q46" s="66" t="e">
        <f t="shared" ca="1" si="4"/>
        <v>#REF!</v>
      </c>
      <c r="R46" s="66" t="e">
        <f t="shared" ca="1" si="4"/>
        <v>#REF!</v>
      </c>
      <c r="S46" s="66" t="e">
        <f t="shared" ca="1" si="3"/>
        <v>#REF!</v>
      </c>
      <c r="T46" s="66" t="e">
        <f t="shared" ca="1" si="3"/>
        <v>#REF!</v>
      </c>
      <c r="U46" s="76" t="e">
        <f t="shared" ca="1" si="3"/>
        <v>#REF!</v>
      </c>
      <c r="V46" s="66" t="e">
        <f t="shared" ca="1" si="3"/>
        <v>#REF!</v>
      </c>
      <c r="W46" s="66" t="e">
        <f t="shared" ca="1" si="3"/>
        <v>#REF!</v>
      </c>
      <c r="X46" s="66" t="e">
        <f t="shared" ca="1" si="3"/>
        <v>#REF!</v>
      </c>
      <c r="Y46" s="82" t="e">
        <f t="shared" ca="1" si="3"/>
        <v>#REF!</v>
      </c>
      <c r="Z46" s="69"/>
      <c r="AA46" s="67" t="e">
        <f>#REF!</f>
        <v>#REF!</v>
      </c>
      <c r="AB46" s="67" t="e">
        <f>#REF!</f>
        <v>#REF!</v>
      </c>
      <c r="AC46" s="67" t="e">
        <f>#REF!</f>
        <v>#REF!</v>
      </c>
      <c r="AD46" s="67" t="e">
        <f>#REF!</f>
        <v>#REF!</v>
      </c>
      <c r="AE46" s="67" t="e">
        <f>#REF!</f>
        <v>#REF!</v>
      </c>
      <c r="AF46" s="67" t="e">
        <f>#REF!</f>
        <v>#REF!</v>
      </c>
      <c r="AG46" s="67" t="e">
        <f>#REF!</f>
        <v>#REF!</v>
      </c>
      <c r="AH46" s="67" t="e">
        <f>#REF!</f>
        <v>#REF!</v>
      </c>
      <c r="AI46" s="67" t="e">
        <f>#REF!</f>
        <v>#REF!</v>
      </c>
      <c r="AJ46" s="75" t="e">
        <f>#REF!</f>
        <v>#REF!</v>
      </c>
      <c r="AK46" s="67" t="e">
        <f>#REF!</f>
        <v>#REF!</v>
      </c>
      <c r="AL46" s="67" t="e">
        <f>#REF!</f>
        <v>#REF!</v>
      </c>
    </row>
    <row r="47" spans="2:38" s="68" customFormat="1" ht="37.5" hidden="1" customHeight="1" x14ac:dyDescent="0.15">
      <c r="B47" s="74" t="e">
        <f t="shared" ca="1" si="1"/>
        <v>#REF!</v>
      </c>
      <c r="C47" s="66" t="e">
        <f t="shared" ca="1" si="4"/>
        <v>#REF!</v>
      </c>
      <c r="D47" s="66" t="e">
        <f t="shared" ca="1" si="4"/>
        <v>#REF!</v>
      </c>
      <c r="E47" s="66" t="e">
        <f t="shared" ca="1" si="4"/>
        <v>#REF!</v>
      </c>
      <c r="F47" s="66" t="e">
        <f t="shared" ca="1" si="4"/>
        <v>#REF!</v>
      </c>
      <c r="G47" s="66" t="e">
        <f t="shared" ca="1" si="4"/>
        <v>#REF!</v>
      </c>
      <c r="H47" s="66" t="e">
        <f t="shared" ca="1" si="4"/>
        <v>#REF!</v>
      </c>
      <c r="I47" s="66" t="e">
        <f t="shared" ca="1" si="4"/>
        <v>#REF!</v>
      </c>
      <c r="J47" s="66" t="e">
        <f t="shared" ca="1" si="4"/>
        <v>#REF!</v>
      </c>
      <c r="K47" s="66" t="e">
        <f t="shared" ca="1" si="4"/>
        <v>#REF!</v>
      </c>
      <c r="L47" s="66" t="e">
        <f t="shared" ca="1" si="4"/>
        <v>#REF!</v>
      </c>
      <c r="M47" s="66" t="e">
        <f t="shared" ca="1" si="4"/>
        <v>#REF!</v>
      </c>
      <c r="N47" s="66" t="e">
        <f t="shared" ca="1" si="4"/>
        <v>#REF!</v>
      </c>
      <c r="O47" s="75" t="e">
        <f t="shared" ca="1" si="4"/>
        <v>#REF!</v>
      </c>
      <c r="P47" s="66" t="e">
        <f t="shared" ca="1" si="4"/>
        <v>#REF!</v>
      </c>
      <c r="Q47" s="66" t="e">
        <f t="shared" ca="1" si="4"/>
        <v>#REF!</v>
      </c>
      <c r="R47" s="66" t="e">
        <f t="shared" ca="1" si="4"/>
        <v>#REF!</v>
      </c>
      <c r="S47" s="66" t="e">
        <f t="shared" ref="S47:Y68" ca="1" si="5">IF($AC47=0,"",INDIRECT("申請書兼請求書!"&amp;S$3))</f>
        <v>#REF!</v>
      </c>
      <c r="T47" s="66" t="e">
        <f t="shared" ca="1" si="5"/>
        <v>#REF!</v>
      </c>
      <c r="U47" s="76" t="e">
        <f t="shared" ca="1" si="5"/>
        <v>#REF!</v>
      </c>
      <c r="V47" s="66" t="e">
        <f t="shared" ca="1" si="5"/>
        <v>#REF!</v>
      </c>
      <c r="W47" s="66" t="e">
        <f t="shared" ca="1" si="5"/>
        <v>#REF!</v>
      </c>
      <c r="X47" s="66" t="e">
        <f t="shared" ca="1" si="5"/>
        <v>#REF!</v>
      </c>
      <c r="Y47" s="82" t="e">
        <f t="shared" ca="1" si="5"/>
        <v>#REF!</v>
      </c>
      <c r="Z47" s="69"/>
      <c r="AA47" s="67" t="e">
        <f>#REF!</f>
        <v>#REF!</v>
      </c>
      <c r="AB47" s="67" t="e">
        <f>#REF!</f>
        <v>#REF!</v>
      </c>
      <c r="AC47" s="67" t="e">
        <f>#REF!</f>
        <v>#REF!</v>
      </c>
      <c r="AD47" s="67" t="e">
        <f>#REF!</f>
        <v>#REF!</v>
      </c>
      <c r="AE47" s="67" t="e">
        <f>#REF!</f>
        <v>#REF!</v>
      </c>
      <c r="AF47" s="67" t="e">
        <f>#REF!</f>
        <v>#REF!</v>
      </c>
      <c r="AG47" s="67" t="e">
        <f>#REF!</f>
        <v>#REF!</v>
      </c>
      <c r="AH47" s="67" t="e">
        <f>#REF!</f>
        <v>#REF!</v>
      </c>
      <c r="AI47" s="67" t="e">
        <f>#REF!</f>
        <v>#REF!</v>
      </c>
      <c r="AJ47" s="75" t="e">
        <f>#REF!</f>
        <v>#REF!</v>
      </c>
      <c r="AK47" s="67" t="e">
        <f>#REF!</f>
        <v>#REF!</v>
      </c>
      <c r="AL47" s="67" t="e">
        <f>#REF!</f>
        <v>#REF!</v>
      </c>
    </row>
    <row r="48" spans="2:38" s="68" customFormat="1" ht="37.5" hidden="1" customHeight="1" x14ac:dyDescent="0.15">
      <c r="B48" s="74" t="e">
        <f t="shared" ca="1" si="1"/>
        <v>#REF!</v>
      </c>
      <c r="C48" s="66" t="e">
        <f t="shared" ca="1" si="4"/>
        <v>#REF!</v>
      </c>
      <c r="D48" s="66" t="e">
        <f t="shared" ca="1" si="4"/>
        <v>#REF!</v>
      </c>
      <c r="E48" s="66" t="e">
        <f t="shared" ca="1" si="4"/>
        <v>#REF!</v>
      </c>
      <c r="F48" s="66" t="e">
        <f t="shared" ca="1" si="4"/>
        <v>#REF!</v>
      </c>
      <c r="G48" s="66" t="e">
        <f t="shared" ca="1" si="4"/>
        <v>#REF!</v>
      </c>
      <c r="H48" s="66" t="e">
        <f t="shared" ca="1" si="4"/>
        <v>#REF!</v>
      </c>
      <c r="I48" s="66" t="e">
        <f t="shared" ca="1" si="4"/>
        <v>#REF!</v>
      </c>
      <c r="J48" s="66" t="e">
        <f t="shared" ca="1" si="4"/>
        <v>#REF!</v>
      </c>
      <c r="K48" s="66" t="e">
        <f t="shared" ca="1" si="4"/>
        <v>#REF!</v>
      </c>
      <c r="L48" s="66" t="e">
        <f t="shared" ca="1" si="4"/>
        <v>#REF!</v>
      </c>
      <c r="M48" s="66" t="e">
        <f t="shared" ca="1" si="4"/>
        <v>#REF!</v>
      </c>
      <c r="N48" s="66" t="e">
        <f t="shared" ca="1" si="4"/>
        <v>#REF!</v>
      </c>
      <c r="O48" s="75" t="e">
        <f t="shared" ca="1" si="4"/>
        <v>#REF!</v>
      </c>
      <c r="P48" s="66" t="e">
        <f t="shared" ca="1" si="4"/>
        <v>#REF!</v>
      </c>
      <c r="Q48" s="66" t="e">
        <f t="shared" ref="C48:R60" ca="1" si="6">IF($AC48=0,"",INDIRECT("申請書兼請求書!"&amp;Q$3))</f>
        <v>#REF!</v>
      </c>
      <c r="R48" s="66" t="e">
        <f t="shared" ca="1" si="6"/>
        <v>#REF!</v>
      </c>
      <c r="S48" s="66" t="e">
        <f t="shared" ca="1" si="5"/>
        <v>#REF!</v>
      </c>
      <c r="T48" s="66" t="e">
        <f t="shared" ca="1" si="5"/>
        <v>#REF!</v>
      </c>
      <c r="U48" s="76" t="e">
        <f t="shared" ca="1" si="5"/>
        <v>#REF!</v>
      </c>
      <c r="V48" s="66" t="e">
        <f t="shared" ca="1" si="5"/>
        <v>#REF!</v>
      </c>
      <c r="W48" s="66" t="e">
        <f t="shared" ca="1" si="5"/>
        <v>#REF!</v>
      </c>
      <c r="X48" s="66" t="e">
        <f t="shared" ca="1" si="5"/>
        <v>#REF!</v>
      </c>
      <c r="Y48" s="82" t="e">
        <f t="shared" ca="1" si="5"/>
        <v>#REF!</v>
      </c>
      <c r="Z48" s="69"/>
      <c r="AA48" s="67" t="e">
        <f>#REF!</f>
        <v>#REF!</v>
      </c>
      <c r="AB48" s="67" t="e">
        <f>#REF!</f>
        <v>#REF!</v>
      </c>
      <c r="AC48" s="67" t="e">
        <f>#REF!</f>
        <v>#REF!</v>
      </c>
      <c r="AD48" s="67" t="e">
        <f>#REF!</f>
        <v>#REF!</v>
      </c>
      <c r="AE48" s="67" t="e">
        <f>#REF!</f>
        <v>#REF!</v>
      </c>
      <c r="AF48" s="67" t="e">
        <f>#REF!</f>
        <v>#REF!</v>
      </c>
      <c r="AG48" s="67" t="e">
        <f>#REF!</f>
        <v>#REF!</v>
      </c>
      <c r="AH48" s="67" t="e">
        <f>#REF!</f>
        <v>#REF!</v>
      </c>
      <c r="AI48" s="67" t="e">
        <f>#REF!</f>
        <v>#REF!</v>
      </c>
      <c r="AJ48" s="75" t="e">
        <f>#REF!</f>
        <v>#REF!</v>
      </c>
      <c r="AK48" s="67" t="e">
        <f>#REF!</f>
        <v>#REF!</v>
      </c>
      <c r="AL48" s="67" t="e">
        <f>#REF!</f>
        <v>#REF!</v>
      </c>
    </row>
    <row r="49" spans="2:38" s="68" customFormat="1" ht="37.5" hidden="1" customHeight="1" x14ac:dyDescent="0.15">
      <c r="B49" s="74" t="e">
        <f t="shared" ca="1" si="1"/>
        <v>#REF!</v>
      </c>
      <c r="C49" s="66" t="e">
        <f t="shared" ca="1" si="6"/>
        <v>#REF!</v>
      </c>
      <c r="D49" s="66" t="e">
        <f t="shared" ca="1" si="6"/>
        <v>#REF!</v>
      </c>
      <c r="E49" s="66" t="e">
        <f t="shared" ca="1" si="6"/>
        <v>#REF!</v>
      </c>
      <c r="F49" s="66" t="e">
        <f t="shared" ca="1" si="6"/>
        <v>#REF!</v>
      </c>
      <c r="G49" s="66" t="e">
        <f t="shared" ca="1" si="6"/>
        <v>#REF!</v>
      </c>
      <c r="H49" s="66" t="e">
        <f t="shared" ca="1" si="6"/>
        <v>#REF!</v>
      </c>
      <c r="I49" s="66" t="e">
        <f t="shared" ca="1" si="6"/>
        <v>#REF!</v>
      </c>
      <c r="J49" s="66" t="e">
        <f t="shared" ca="1" si="6"/>
        <v>#REF!</v>
      </c>
      <c r="K49" s="66" t="e">
        <f t="shared" ca="1" si="6"/>
        <v>#REF!</v>
      </c>
      <c r="L49" s="66" t="e">
        <f t="shared" ca="1" si="6"/>
        <v>#REF!</v>
      </c>
      <c r="M49" s="66" t="e">
        <f t="shared" ca="1" si="6"/>
        <v>#REF!</v>
      </c>
      <c r="N49" s="66" t="e">
        <f t="shared" ca="1" si="6"/>
        <v>#REF!</v>
      </c>
      <c r="O49" s="75" t="e">
        <f t="shared" ca="1" si="6"/>
        <v>#REF!</v>
      </c>
      <c r="P49" s="66" t="e">
        <f t="shared" ca="1" si="6"/>
        <v>#REF!</v>
      </c>
      <c r="Q49" s="66" t="e">
        <f t="shared" ca="1" si="6"/>
        <v>#REF!</v>
      </c>
      <c r="R49" s="66" t="e">
        <f t="shared" ca="1" si="6"/>
        <v>#REF!</v>
      </c>
      <c r="S49" s="66" t="e">
        <f t="shared" ca="1" si="5"/>
        <v>#REF!</v>
      </c>
      <c r="T49" s="66" t="e">
        <f t="shared" ca="1" si="5"/>
        <v>#REF!</v>
      </c>
      <c r="U49" s="76" t="e">
        <f t="shared" ca="1" si="5"/>
        <v>#REF!</v>
      </c>
      <c r="V49" s="66" t="e">
        <f t="shared" ca="1" si="5"/>
        <v>#REF!</v>
      </c>
      <c r="W49" s="66" t="e">
        <f t="shared" ca="1" si="5"/>
        <v>#REF!</v>
      </c>
      <c r="X49" s="66" t="e">
        <f t="shared" ca="1" si="5"/>
        <v>#REF!</v>
      </c>
      <c r="Y49" s="82" t="e">
        <f t="shared" ca="1" si="5"/>
        <v>#REF!</v>
      </c>
      <c r="Z49" s="69"/>
      <c r="AA49" s="67" t="e">
        <f>#REF!</f>
        <v>#REF!</v>
      </c>
      <c r="AB49" s="67" t="e">
        <f>#REF!</f>
        <v>#REF!</v>
      </c>
      <c r="AC49" s="67" t="e">
        <f>#REF!</f>
        <v>#REF!</v>
      </c>
      <c r="AD49" s="67" t="e">
        <f>#REF!</f>
        <v>#REF!</v>
      </c>
      <c r="AE49" s="67" t="e">
        <f>#REF!</f>
        <v>#REF!</v>
      </c>
      <c r="AF49" s="67" t="e">
        <f>#REF!</f>
        <v>#REF!</v>
      </c>
      <c r="AG49" s="67" t="e">
        <f>#REF!</f>
        <v>#REF!</v>
      </c>
      <c r="AH49" s="67" t="e">
        <f>#REF!</f>
        <v>#REF!</v>
      </c>
      <c r="AI49" s="67" t="e">
        <f>#REF!</f>
        <v>#REF!</v>
      </c>
      <c r="AJ49" s="75" t="e">
        <f>#REF!</f>
        <v>#REF!</v>
      </c>
      <c r="AK49" s="67" t="e">
        <f>#REF!</f>
        <v>#REF!</v>
      </c>
      <c r="AL49" s="67" t="e">
        <f>#REF!</f>
        <v>#REF!</v>
      </c>
    </row>
    <row r="50" spans="2:38" s="68" customFormat="1" ht="37.5" hidden="1" customHeight="1" x14ac:dyDescent="0.15">
      <c r="B50" s="74" t="e">
        <f t="shared" ca="1" si="1"/>
        <v>#REF!</v>
      </c>
      <c r="C50" s="66" t="e">
        <f t="shared" ca="1" si="6"/>
        <v>#REF!</v>
      </c>
      <c r="D50" s="66" t="e">
        <f t="shared" ca="1" si="6"/>
        <v>#REF!</v>
      </c>
      <c r="E50" s="66" t="e">
        <f t="shared" ca="1" si="6"/>
        <v>#REF!</v>
      </c>
      <c r="F50" s="66" t="e">
        <f t="shared" ca="1" si="6"/>
        <v>#REF!</v>
      </c>
      <c r="G50" s="66" t="e">
        <f t="shared" ca="1" si="6"/>
        <v>#REF!</v>
      </c>
      <c r="H50" s="66" t="e">
        <f t="shared" ca="1" si="6"/>
        <v>#REF!</v>
      </c>
      <c r="I50" s="66" t="e">
        <f t="shared" ca="1" si="6"/>
        <v>#REF!</v>
      </c>
      <c r="J50" s="66" t="e">
        <f t="shared" ca="1" si="6"/>
        <v>#REF!</v>
      </c>
      <c r="K50" s="66" t="e">
        <f t="shared" ca="1" si="6"/>
        <v>#REF!</v>
      </c>
      <c r="L50" s="66" t="e">
        <f t="shared" ca="1" si="6"/>
        <v>#REF!</v>
      </c>
      <c r="M50" s="66" t="e">
        <f t="shared" ca="1" si="6"/>
        <v>#REF!</v>
      </c>
      <c r="N50" s="66" t="e">
        <f t="shared" ca="1" si="6"/>
        <v>#REF!</v>
      </c>
      <c r="O50" s="75" t="e">
        <f t="shared" ca="1" si="6"/>
        <v>#REF!</v>
      </c>
      <c r="P50" s="66" t="e">
        <f t="shared" ca="1" si="6"/>
        <v>#REF!</v>
      </c>
      <c r="Q50" s="66" t="e">
        <f t="shared" ca="1" si="6"/>
        <v>#REF!</v>
      </c>
      <c r="R50" s="66" t="e">
        <f t="shared" ca="1" si="6"/>
        <v>#REF!</v>
      </c>
      <c r="S50" s="66" t="e">
        <f t="shared" ca="1" si="5"/>
        <v>#REF!</v>
      </c>
      <c r="T50" s="66" t="e">
        <f t="shared" ca="1" si="5"/>
        <v>#REF!</v>
      </c>
      <c r="U50" s="76" t="e">
        <f t="shared" ca="1" si="5"/>
        <v>#REF!</v>
      </c>
      <c r="V50" s="66" t="e">
        <f t="shared" ca="1" si="5"/>
        <v>#REF!</v>
      </c>
      <c r="W50" s="66" t="e">
        <f t="shared" ca="1" si="5"/>
        <v>#REF!</v>
      </c>
      <c r="X50" s="66" t="e">
        <f t="shared" ca="1" si="5"/>
        <v>#REF!</v>
      </c>
      <c r="Y50" s="82" t="e">
        <f t="shared" ca="1" si="5"/>
        <v>#REF!</v>
      </c>
      <c r="Z50" s="69"/>
      <c r="AA50" s="67" t="e">
        <f>#REF!</f>
        <v>#REF!</v>
      </c>
      <c r="AB50" s="67" t="e">
        <f>#REF!</f>
        <v>#REF!</v>
      </c>
      <c r="AC50" s="67" t="e">
        <f>#REF!</f>
        <v>#REF!</v>
      </c>
      <c r="AD50" s="67" t="e">
        <f>#REF!</f>
        <v>#REF!</v>
      </c>
      <c r="AE50" s="67" t="e">
        <f>#REF!</f>
        <v>#REF!</v>
      </c>
      <c r="AF50" s="67" t="e">
        <f>#REF!</f>
        <v>#REF!</v>
      </c>
      <c r="AG50" s="67" t="e">
        <f>#REF!</f>
        <v>#REF!</v>
      </c>
      <c r="AH50" s="67" t="e">
        <f>#REF!</f>
        <v>#REF!</v>
      </c>
      <c r="AI50" s="67" t="e">
        <f>#REF!</f>
        <v>#REF!</v>
      </c>
      <c r="AJ50" s="75" t="e">
        <f>#REF!</f>
        <v>#REF!</v>
      </c>
      <c r="AK50" s="67" t="e">
        <f>#REF!</f>
        <v>#REF!</v>
      </c>
      <c r="AL50" s="67" t="e">
        <f>#REF!</f>
        <v>#REF!</v>
      </c>
    </row>
    <row r="51" spans="2:38" s="68" customFormat="1" ht="37.5" hidden="1" customHeight="1" x14ac:dyDescent="0.15">
      <c r="B51" s="74" t="e">
        <f t="shared" ca="1" si="1"/>
        <v>#REF!</v>
      </c>
      <c r="C51" s="66" t="e">
        <f t="shared" ca="1" si="6"/>
        <v>#REF!</v>
      </c>
      <c r="D51" s="66" t="e">
        <f t="shared" ca="1" si="6"/>
        <v>#REF!</v>
      </c>
      <c r="E51" s="66" t="e">
        <f t="shared" ca="1" si="6"/>
        <v>#REF!</v>
      </c>
      <c r="F51" s="66" t="e">
        <f t="shared" ca="1" si="6"/>
        <v>#REF!</v>
      </c>
      <c r="G51" s="66" t="e">
        <f t="shared" ca="1" si="6"/>
        <v>#REF!</v>
      </c>
      <c r="H51" s="66" t="e">
        <f t="shared" ca="1" si="6"/>
        <v>#REF!</v>
      </c>
      <c r="I51" s="66" t="e">
        <f t="shared" ca="1" si="6"/>
        <v>#REF!</v>
      </c>
      <c r="J51" s="66" t="e">
        <f t="shared" ca="1" si="6"/>
        <v>#REF!</v>
      </c>
      <c r="K51" s="66" t="e">
        <f t="shared" ca="1" si="6"/>
        <v>#REF!</v>
      </c>
      <c r="L51" s="66" t="e">
        <f t="shared" ca="1" si="6"/>
        <v>#REF!</v>
      </c>
      <c r="M51" s="66" t="e">
        <f t="shared" ca="1" si="6"/>
        <v>#REF!</v>
      </c>
      <c r="N51" s="66" t="e">
        <f t="shared" ca="1" si="6"/>
        <v>#REF!</v>
      </c>
      <c r="O51" s="75" t="e">
        <f t="shared" ca="1" si="6"/>
        <v>#REF!</v>
      </c>
      <c r="P51" s="66" t="e">
        <f t="shared" ca="1" si="6"/>
        <v>#REF!</v>
      </c>
      <c r="Q51" s="66" t="e">
        <f t="shared" ca="1" si="6"/>
        <v>#REF!</v>
      </c>
      <c r="R51" s="66" t="e">
        <f t="shared" ca="1" si="6"/>
        <v>#REF!</v>
      </c>
      <c r="S51" s="66" t="e">
        <f t="shared" ca="1" si="5"/>
        <v>#REF!</v>
      </c>
      <c r="T51" s="66" t="e">
        <f t="shared" ca="1" si="5"/>
        <v>#REF!</v>
      </c>
      <c r="U51" s="76" t="e">
        <f t="shared" ca="1" si="5"/>
        <v>#REF!</v>
      </c>
      <c r="V51" s="66" t="e">
        <f t="shared" ca="1" si="5"/>
        <v>#REF!</v>
      </c>
      <c r="W51" s="66" t="e">
        <f t="shared" ca="1" si="5"/>
        <v>#REF!</v>
      </c>
      <c r="X51" s="66" t="e">
        <f t="shared" ca="1" si="5"/>
        <v>#REF!</v>
      </c>
      <c r="Y51" s="82" t="e">
        <f t="shared" ca="1" si="5"/>
        <v>#REF!</v>
      </c>
      <c r="Z51" s="69"/>
      <c r="AA51" s="67" t="e">
        <f>#REF!</f>
        <v>#REF!</v>
      </c>
      <c r="AB51" s="67" t="e">
        <f>#REF!</f>
        <v>#REF!</v>
      </c>
      <c r="AC51" s="67" t="e">
        <f>#REF!</f>
        <v>#REF!</v>
      </c>
      <c r="AD51" s="67" t="e">
        <f>#REF!</f>
        <v>#REF!</v>
      </c>
      <c r="AE51" s="67" t="e">
        <f>#REF!</f>
        <v>#REF!</v>
      </c>
      <c r="AF51" s="67" t="e">
        <f>#REF!</f>
        <v>#REF!</v>
      </c>
      <c r="AG51" s="67" t="e">
        <f>#REF!</f>
        <v>#REF!</v>
      </c>
      <c r="AH51" s="67" t="e">
        <f>#REF!</f>
        <v>#REF!</v>
      </c>
      <c r="AI51" s="67" t="e">
        <f>#REF!</f>
        <v>#REF!</v>
      </c>
      <c r="AJ51" s="75" t="e">
        <f>#REF!</f>
        <v>#REF!</v>
      </c>
      <c r="AK51" s="67" t="e">
        <f>#REF!</f>
        <v>#REF!</v>
      </c>
      <c r="AL51" s="67" t="e">
        <f>#REF!</f>
        <v>#REF!</v>
      </c>
    </row>
    <row r="52" spans="2:38" s="68" customFormat="1" ht="37.5" hidden="1" customHeight="1" x14ac:dyDescent="0.15">
      <c r="B52" s="74" t="e">
        <f t="shared" ca="1" si="1"/>
        <v>#REF!</v>
      </c>
      <c r="C52" s="66" t="e">
        <f t="shared" ca="1" si="6"/>
        <v>#REF!</v>
      </c>
      <c r="D52" s="66" t="e">
        <f t="shared" ca="1" si="6"/>
        <v>#REF!</v>
      </c>
      <c r="E52" s="66" t="e">
        <f t="shared" ca="1" si="6"/>
        <v>#REF!</v>
      </c>
      <c r="F52" s="66" t="e">
        <f t="shared" ca="1" si="6"/>
        <v>#REF!</v>
      </c>
      <c r="G52" s="66" t="e">
        <f t="shared" ca="1" si="6"/>
        <v>#REF!</v>
      </c>
      <c r="H52" s="66" t="e">
        <f t="shared" ca="1" si="6"/>
        <v>#REF!</v>
      </c>
      <c r="I52" s="66" t="e">
        <f t="shared" ca="1" si="6"/>
        <v>#REF!</v>
      </c>
      <c r="J52" s="66" t="e">
        <f t="shared" ca="1" si="6"/>
        <v>#REF!</v>
      </c>
      <c r="K52" s="66" t="e">
        <f t="shared" ca="1" si="6"/>
        <v>#REF!</v>
      </c>
      <c r="L52" s="66" t="e">
        <f t="shared" ca="1" si="6"/>
        <v>#REF!</v>
      </c>
      <c r="M52" s="66" t="e">
        <f t="shared" ca="1" si="6"/>
        <v>#REF!</v>
      </c>
      <c r="N52" s="66" t="e">
        <f t="shared" ca="1" si="6"/>
        <v>#REF!</v>
      </c>
      <c r="O52" s="75" t="e">
        <f t="shared" ca="1" si="6"/>
        <v>#REF!</v>
      </c>
      <c r="P52" s="66" t="e">
        <f t="shared" ca="1" si="6"/>
        <v>#REF!</v>
      </c>
      <c r="Q52" s="66" t="e">
        <f t="shared" ca="1" si="6"/>
        <v>#REF!</v>
      </c>
      <c r="R52" s="66" t="e">
        <f t="shared" ca="1" si="6"/>
        <v>#REF!</v>
      </c>
      <c r="S52" s="66" t="e">
        <f t="shared" ca="1" si="5"/>
        <v>#REF!</v>
      </c>
      <c r="T52" s="66" t="e">
        <f t="shared" ca="1" si="5"/>
        <v>#REF!</v>
      </c>
      <c r="U52" s="76" t="e">
        <f t="shared" ca="1" si="5"/>
        <v>#REF!</v>
      </c>
      <c r="V52" s="66" t="e">
        <f t="shared" ca="1" si="5"/>
        <v>#REF!</v>
      </c>
      <c r="W52" s="66" t="e">
        <f t="shared" ca="1" si="5"/>
        <v>#REF!</v>
      </c>
      <c r="X52" s="66" t="e">
        <f t="shared" ca="1" si="5"/>
        <v>#REF!</v>
      </c>
      <c r="Y52" s="82" t="e">
        <f t="shared" ca="1" si="5"/>
        <v>#REF!</v>
      </c>
      <c r="Z52" s="69"/>
      <c r="AA52" s="67" t="e">
        <f>#REF!</f>
        <v>#REF!</v>
      </c>
      <c r="AB52" s="67" t="e">
        <f>#REF!</f>
        <v>#REF!</v>
      </c>
      <c r="AC52" s="67" t="e">
        <f>#REF!</f>
        <v>#REF!</v>
      </c>
      <c r="AD52" s="67" t="e">
        <f>#REF!</f>
        <v>#REF!</v>
      </c>
      <c r="AE52" s="67" t="e">
        <f>#REF!</f>
        <v>#REF!</v>
      </c>
      <c r="AF52" s="67" t="e">
        <f>#REF!</f>
        <v>#REF!</v>
      </c>
      <c r="AG52" s="67" t="e">
        <f>#REF!</f>
        <v>#REF!</v>
      </c>
      <c r="AH52" s="67" t="e">
        <f>#REF!</f>
        <v>#REF!</v>
      </c>
      <c r="AI52" s="67" t="e">
        <f>#REF!</f>
        <v>#REF!</v>
      </c>
      <c r="AJ52" s="75" t="e">
        <f>#REF!</f>
        <v>#REF!</v>
      </c>
      <c r="AK52" s="67" t="e">
        <f>#REF!</f>
        <v>#REF!</v>
      </c>
      <c r="AL52" s="67" t="e">
        <f>#REF!</f>
        <v>#REF!</v>
      </c>
    </row>
    <row r="53" spans="2:38" s="68" customFormat="1" ht="37.5" hidden="1" customHeight="1" x14ac:dyDescent="0.15">
      <c r="B53" s="74" t="e">
        <f t="shared" ca="1" si="1"/>
        <v>#REF!</v>
      </c>
      <c r="C53" s="66" t="e">
        <f t="shared" ca="1" si="6"/>
        <v>#REF!</v>
      </c>
      <c r="D53" s="66" t="e">
        <f t="shared" ca="1" si="6"/>
        <v>#REF!</v>
      </c>
      <c r="E53" s="66" t="e">
        <f t="shared" ca="1" si="6"/>
        <v>#REF!</v>
      </c>
      <c r="F53" s="66" t="e">
        <f t="shared" ca="1" si="6"/>
        <v>#REF!</v>
      </c>
      <c r="G53" s="66" t="e">
        <f t="shared" ca="1" si="6"/>
        <v>#REF!</v>
      </c>
      <c r="H53" s="66" t="e">
        <f t="shared" ca="1" si="6"/>
        <v>#REF!</v>
      </c>
      <c r="I53" s="66" t="e">
        <f t="shared" ca="1" si="6"/>
        <v>#REF!</v>
      </c>
      <c r="J53" s="66" t="e">
        <f t="shared" ca="1" si="6"/>
        <v>#REF!</v>
      </c>
      <c r="K53" s="66" t="e">
        <f t="shared" ca="1" si="6"/>
        <v>#REF!</v>
      </c>
      <c r="L53" s="66" t="e">
        <f t="shared" ca="1" si="6"/>
        <v>#REF!</v>
      </c>
      <c r="M53" s="66" t="e">
        <f t="shared" ca="1" si="6"/>
        <v>#REF!</v>
      </c>
      <c r="N53" s="66" t="e">
        <f t="shared" ca="1" si="6"/>
        <v>#REF!</v>
      </c>
      <c r="O53" s="75" t="e">
        <f t="shared" ca="1" si="6"/>
        <v>#REF!</v>
      </c>
      <c r="P53" s="66" t="e">
        <f t="shared" ca="1" si="6"/>
        <v>#REF!</v>
      </c>
      <c r="Q53" s="66" t="e">
        <f t="shared" ca="1" si="6"/>
        <v>#REF!</v>
      </c>
      <c r="R53" s="66" t="e">
        <f t="shared" ca="1" si="6"/>
        <v>#REF!</v>
      </c>
      <c r="S53" s="66" t="e">
        <f t="shared" ca="1" si="5"/>
        <v>#REF!</v>
      </c>
      <c r="T53" s="66" t="e">
        <f t="shared" ca="1" si="5"/>
        <v>#REF!</v>
      </c>
      <c r="U53" s="76" t="e">
        <f t="shared" ca="1" si="5"/>
        <v>#REF!</v>
      </c>
      <c r="V53" s="66" t="e">
        <f t="shared" ca="1" si="5"/>
        <v>#REF!</v>
      </c>
      <c r="W53" s="66" t="e">
        <f t="shared" ca="1" si="5"/>
        <v>#REF!</v>
      </c>
      <c r="X53" s="66" t="e">
        <f t="shared" ca="1" si="5"/>
        <v>#REF!</v>
      </c>
      <c r="Y53" s="82" t="e">
        <f t="shared" ca="1" si="5"/>
        <v>#REF!</v>
      </c>
      <c r="Z53" s="69"/>
      <c r="AA53" s="67" t="e">
        <f>#REF!</f>
        <v>#REF!</v>
      </c>
      <c r="AB53" s="67" t="e">
        <f>#REF!</f>
        <v>#REF!</v>
      </c>
      <c r="AC53" s="67" t="e">
        <f>#REF!</f>
        <v>#REF!</v>
      </c>
      <c r="AD53" s="67" t="e">
        <f>#REF!</f>
        <v>#REF!</v>
      </c>
      <c r="AE53" s="67" t="e">
        <f>#REF!</f>
        <v>#REF!</v>
      </c>
      <c r="AF53" s="67" t="e">
        <f>#REF!</f>
        <v>#REF!</v>
      </c>
      <c r="AG53" s="67" t="e">
        <f>#REF!</f>
        <v>#REF!</v>
      </c>
      <c r="AH53" s="67" t="e">
        <f>#REF!</f>
        <v>#REF!</v>
      </c>
      <c r="AI53" s="67" t="e">
        <f>#REF!</f>
        <v>#REF!</v>
      </c>
      <c r="AJ53" s="75" t="e">
        <f>#REF!</f>
        <v>#REF!</v>
      </c>
      <c r="AK53" s="67" t="e">
        <f>#REF!</f>
        <v>#REF!</v>
      </c>
      <c r="AL53" s="67" t="e">
        <f>#REF!</f>
        <v>#REF!</v>
      </c>
    </row>
    <row r="54" spans="2:38" s="68" customFormat="1" ht="37.5" hidden="1" customHeight="1" x14ac:dyDescent="0.15">
      <c r="B54" s="74" t="e">
        <f t="shared" ca="1" si="1"/>
        <v>#REF!</v>
      </c>
      <c r="C54" s="66" t="e">
        <f t="shared" ca="1" si="6"/>
        <v>#REF!</v>
      </c>
      <c r="D54" s="66" t="e">
        <f t="shared" ca="1" si="6"/>
        <v>#REF!</v>
      </c>
      <c r="E54" s="66" t="e">
        <f t="shared" ca="1" si="6"/>
        <v>#REF!</v>
      </c>
      <c r="F54" s="66" t="e">
        <f t="shared" ca="1" si="6"/>
        <v>#REF!</v>
      </c>
      <c r="G54" s="66" t="e">
        <f t="shared" ca="1" si="6"/>
        <v>#REF!</v>
      </c>
      <c r="H54" s="66" t="e">
        <f t="shared" ca="1" si="6"/>
        <v>#REF!</v>
      </c>
      <c r="I54" s="66" t="e">
        <f t="shared" ca="1" si="6"/>
        <v>#REF!</v>
      </c>
      <c r="J54" s="66" t="e">
        <f t="shared" ca="1" si="6"/>
        <v>#REF!</v>
      </c>
      <c r="K54" s="66" t="e">
        <f t="shared" ca="1" si="6"/>
        <v>#REF!</v>
      </c>
      <c r="L54" s="66" t="e">
        <f t="shared" ca="1" si="6"/>
        <v>#REF!</v>
      </c>
      <c r="M54" s="66" t="e">
        <f t="shared" ca="1" si="6"/>
        <v>#REF!</v>
      </c>
      <c r="N54" s="66" t="e">
        <f t="shared" ca="1" si="6"/>
        <v>#REF!</v>
      </c>
      <c r="O54" s="75" t="e">
        <f t="shared" ca="1" si="6"/>
        <v>#REF!</v>
      </c>
      <c r="P54" s="66" t="e">
        <f t="shared" ca="1" si="6"/>
        <v>#REF!</v>
      </c>
      <c r="Q54" s="66" t="e">
        <f t="shared" ca="1" si="6"/>
        <v>#REF!</v>
      </c>
      <c r="R54" s="66" t="e">
        <f t="shared" ca="1" si="6"/>
        <v>#REF!</v>
      </c>
      <c r="S54" s="66" t="e">
        <f t="shared" ca="1" si="5"/>
        <v>#REF!</v>
      </c>
      <c r="T54" s="66" t="e">
        <f t="shared" ca="1" si="5"/>
        <v>#REF!</v>
      </c>
      <c r="U54" s="76" t="e">
        <f t="shared" ca="1" si="5"/>
        <v>#REF!</v>
      </c>
      <c r="V54" s="66" t="e">
        <f t="shared" ca="1" si="5"/>
        <v>#REF!</v>
      </c>
      <c r="W54" s="66" t="e">
        <f t="shared" ca="1" si="5"/>
        <v>#REF!</v>
      </c>
      <c r="X54" s="66" t="e">
        <f t="shared" ca="1" si="5"/>
        <v>#REF!</v>
      </c>
      <c r="Y54" s="82" t="e">
        <f t="shared" ca="1" si="5"/>
        <v>#REF!</v>
      </c>
      <c r="Z54" s="69"/>
      <c r="AA54" s="67" t="e">
        <f>#REF!</f>
        <v>#REF!</v>
      </c>
      <c r="AB54" s="67" t="e">
        <f>#REF!</f>
        <v>#REF!</v>
      </c>
      <c r="AC54" s="67" t="e">
        <f>#REF!</f>
        <v>#REF!</v>
      </c>
      <c r="AD54" s="67" t="e">
        <f>#REF!</f>
        <v>#REF!</v>
      </c>
      <c r="AE54" s="67" t="e">
        <f>#REF!</f>
        <v>#REF!</v>
      </c>
      <c r="AF54" s="67" t="e">
        <f>#REF!</f>
        <v>#REF!</v>
      </c>
      <c r="AG54" s="67" t="e">
        <f>#REF!</f>
        <v>#REF!</v>
      </c>
      <c r="AH54" s="67" t="e">
        <f>#REF!</f>
        <v>#REF!</v>
      </c>
      <c r="AI54" s="67" t="e">
        <f>#REF!</f>
        <v>#REF!</v>
      </c>
      <c r="AJ54" s="75" t="e">
        <f>#REF!</f>
        <v>#REF!</v>
      </c>
      <c r="AK54" s="67" t="e">
        <f>#REF!</f>
        <v>#REF!</v>
      </c>
      <c r="AL54" s="67" t="e">
        <f>#REF!</f>
        <v>#REF!</v>
      </c>
    </row>
    <row r="55" spans="2:38" s="68" customFormat="1" ht="37.5" hidden="1" customHeight="1" x14ac:dyDescent="0.15">
      <c r="B55" s="74" t="e">
        <f t="shared" ca="1" si="1"/>
        <v>#REF!</v>
      </c>
      <c r="C55" s="66" t="e">
        <f t="shared" ca="1" si="6"/>
        <v>#REF!</v>
      </c>
      <c r="D55" s="66" t="e">
        <f t="shared" ca="1" si="6"/>
        <v>#REF!</v>
      </c>
      <c r="E55" s="66" t="e">
        <f t="shared" ca="1" si="6"/>
        <v>#REF!</v>
      </c>
      <c r="F55" s="66" t="e">
        <f t="shared" ca="1" si="6"/>
        <v>#REF!</v>
      </c>
      <c r="G55" s="66" t="e">
        <f t="shared" ca="1" si="6"/>
        <v>#REF!</v>
      </c>
      <c r="H55" s="66" t="e">
        <f t="shared" ca="1" si="6"/>
        <v>#REF!</v>
      </c>
      <c r="I55" s="66" t="e">
        <f t="shared" ca="1" si="6"/>
        <v>#REF!</v>
      </c>
      <c r="J55" s="66" t="e">
        <f t="shared" ca="1" si="6"/>
        <v>#REF!</v>
      </c>
      <c r="K55" s="66" t="e">
        <f t="shared" ca="1" si="6"/>
        <v>#REF!</v>
      </c>
      <c r="L55" s="66" t="e">
        <f t="shared" ca="1" si="6"/>
        <v>#REF!</v>
      </c>
      <c r="M55" s="66" t="e">
        <f t="shared" ca="1" si="6"/>
        <v>#REF!</v>
      </c>
      <c r="N55" s="66" t="e">
        <f t="shared" ca="1" si="6"/>
        <v>#REF!</v>
      </c>
      <c r="O55" s="75" t="e">
        <f t="shared" ca="1" si="6"/>
        <v>#REF!</v>
      </c>
      <c r="P55" s="66" t="e">
        <f t="shared" ca="1" si="6"/>
        <v>#REF!</v>
      </c>
      <c r="Q55" s="66" t="e">
        <f t="shared" ca="1" si="6"/>
        <v>#REF!</v>
      </c>
      <c r="R55" s="66" t="e">
        <f t="shared" ca="1" si="6"/>
        <v>#REF!</v>
      </c>
      <c r="S55" s="66" t="e">
        <f t="shared" ca="1" si="5"/>
        <v>#REF!</v>
      </c>
      <c r="T55" s="66" t="e">
        <f t="shared" ca="1" si="5"/>
        <v>#REF!</v>
      </c>
      <c r="U55" s="76" t="e">
        <f t="shared" ca="1" si="5"/>
        <v>#REF!</v>
      </c>
      <c r="V55" s="66" t="e">
        <f t="shared" ca="1" si="5"/>
        <v>#REF!</v>
      </c>
      <c r="W55" s="66" t="e">
        <f t="shared" ca="1" si="5"/>
        <v>#REF!</v>
      </c>
      <c r="X55" s="66" t="e">
        <f t="shared" ca="1" si="5"/>
        <v>#REF!</v>
      </c>
      <c r="Y55" s="82" t="e">
        <f t="shared" ca="1" si="5"/>
        <v>#REF!</v>
      </c>
      <c r="Z55" s="69"/>
      <c r="AA55" s="67" t="e">
        <f>#REF!</f>
        <v>#REF!</v>
      </c>
      <c r="AB55" s="67" t="e">
        <f>#REF!</f>
        <v>#REF!</v>
      </c>
      <c r="AC55" s="67" t="e">
        <f>#REF!</f>
        <v>#REF!</v>
      </c>
      <c r="AD55" s="67" t="e">
        <f>#REF!</f>
        <v>#REF!</v>
      </c>
      <c r="AE55" s="67" t="e">
        <f>#REF!</f>
        <v>#REF!</v>
      </c>
      <c r="AF55" s="67" t="e">
        <f>#REF!</f>
        <v>#REF!</v>
      </c>
      <c r="AG55" s="67" t="e">
        <f>#REF!</f>
        <v>#REF!</v>
      </c>
      <c r="AH55" s="67" t="e">
        <f>#REF!</f>
        <v>#REF!</v>
      </c>
      <c r="AI55" s="67" t="e">
        <f>#REF!</f>
        <v>#REF!</v>
      </c>
      <c r="AJ55" s="75" t="e">
        <f>#REF!</f>
        <v>#REF!</v>
      </c>
      <c r="AK55" s="67" t="e">
        <f>#REF!</f>
        <v>#REF!</v>
      </c>
      <c r="AL55" s="67" t="e">
        <f>#REF!</f>
        <v>#REF!</v>
      </c>
    </row>
    <row r="56" spans="2:38" s="68" customFormat="1" ht="37.5" hidden="1" customHeight="1" x14ac:dyDescent="0.15">
      <c r="B56" s="74" t="e">
        <f t="shared" ca="1" si="1"/>
        <v>#REF!</v>
      </c>
      <c r="C56" s="66" t="e">
        <f t="shared" ca="1" si="6"/>
        <v>#REF!</v>
      </c>
      <c r="D56" s="66" t="e">
        <f t="shared" ca="1" si="6"/>
        <v>#REF!</v>
      </c>
      <c r="E56" s="66" t="e">
        <f t="shared" ca="1" si="6"/>
        <v>#REF!</v>
      </c>
      <c r="F56" s="66" t="e">
        <f t="shared" ca="1" si="6"/>
        <v>#REF!</v>
      </c>
      <c r="G56" s="66" t="e">
        <f t="shared" ca="1" si="6"/>
        <v>#REF!</v>
      </c>
      <c r="H56" s="66" t="e">
        <f t="shared" ca="1" si="6"/>
        <v>#REF!</v>
      </c>
      <c r="I56" s="66" t="e">
        <f t="shared" ca="1" si="6"/>
        <v>#REF!</v>
      </c>
      <c r="J56" s="66" t="e">
        <f t="shared" ca="1" si="6"/>
        <v>#REF!</v>
      </c>
      <c r="K56" s="66" t="e">
        <f t="shared" ca="1" si="6"/>
        <v>#REF!</v>
      </c>
      <c r="L56" s="66" t="e">
        <f t="shared" ca="1" si="6"/>
        <v>#REF!</v>
      </c>
      <c r="M56" s="66" t="e">
        <f t="shared" ca="1" si="6"/>
        <v>#REF!</v>
      </c>
      <c r="N56" s="66" t="e">
        <f t="shared" ca="1" si="6"/>
        <v>#REF!</v>
      </c>
      <c r="O56" s="75" t="e">
        <f t="shared" ca="1" si="6"/>
        <v>#REF!</v>
      </c>
      <c r="P56" s="66" t="e">
        <f t="shared" ca="1" si="6"/>
        <v>#REF!</v>
      </c>
      <c r="Q56" s="66" t="e">
        <f t="shared" ca="1" si="6"/>
        <v>#REF!</v>
      </c>
      <c r="R56" s="66" t="e">
        <f t="shared" ca="1" si="6"/>
        <v>#REF!</v>
      </c>
      <c r="S56" s="66" t="e">
        <f t="shared" ca="1" si="5"/>
        <v>#REF!</v>
      </c>
      <c r="T56" s="66" t="e">
        <f t="shared" ca="1" si="5"/>
        <v>#REF!</v>
      </c>
      <c r="U56" s="76" t="e">
        <f t="shared" ca="1" si="5"/>
        <v>#REF!</v>
      </c>
      <c r="V56" s="66" t="e">
        <f t="shared" ca="1" si="5"/>
        <v>#REF!</v>
      </c>
      <c r="W56" s="66" t="e">
        <f t="shared" ca="1" si="5"/>
        <v>#REF!</v>
      </c>
      <c r="X56" s="66" t="e">
        <f t="shared" ca="1" si="5"/>
        <v>#REF!</v>
      </c>
      <c r="Y56" s="82" t="e">
        <f t="shared" ca="1" si="5"/>
        <v>#REF!</v>
      </c>
      <c r="Z56" s="69"/>
      <c r="AA56" s="67" t="e">
        <f>#REF!</f>
        <v>#REF!</v>
      </c>
      <c r="AB56" s="67" t="e">
        <f>#REF!</f>
        <v>#REF!</v>
      </c>
      <c r="AC56" s="67" t="e">
        <f>#REF!</f>
        <v>#REF!</v>
      </c>
      <c r="AD56" s="67" t="e">
        <f>#REF!</f>
        <v>#REF!</v>
      </c>
      <c r="AE56" s="67" t="e">
        <f>#REF!</f>
        <v>#REF!</v>
      </c>
      <c r="AF56" s="67" t="e">
        <f>#REF!</f>
        <v>#REF!</v>
      </c>
      <c r="AG56" s="67" t="e">
        <f>#REF!</f>
        <v>#REF!</v>
      </c>
      <c r="AH56" s="67" t="e">
        <f>#REF!</f>
        <v>#REF!</v>
      </c>
      <c r="AI56" s="67" t="e">
        <f>#REF!</f>
        <v>#REF!</v>
      </c>
      <c r="AJ56" s="75" t="e">
        <f>#REF!</f>
        <v>#REF!</v>
      </c>
      <c r="AK56" s="67" t="e">
        <f>#REF!</f>
        <v>#REF!</v>
      </c>
      <c r="AL56" s="67" t="e">
        <f>#REF!</f>
        <v>#REF!</v>
      </c>
    </row>
    <row r="57" spans="2:38" s="68" customFormat="1" ht="37.5" hidden="1" customHeight="1" x14ac:dyDescent="0.15">
      <c r="B57" s="74" t="e">
        <f t="shared" ca="1" si="1"/>
        <v>#REF!</v>
      </c>
      <c r="C57" s="66" t="e">
        <f t="shared" ca="1" si="6"/>
        <v>#REF!</v>
      </c>
      <c r="D57" s="66" t="e">
        <f t="shared" ca="1" si="6"/>
        <v>#REF!</v>
      </c>
      <c r="E57" s="66" t="e">
        <f t="shared" ca="1" si="6"/>
        <v>#REF!</v>
      </c>
      <c r="F57" s="66" t="e">
        <f t="shared" ca="1" si="6"/>
        <v>#REF!</v>
      </c>
      <c r="G57" s="66" t="e">
        <f t="shared" ca="1" si="6"/>
        <v>#REF!</v>
      </c>
      <c r="H57" s="66" t="e">
        <f t="shared" ca="1" si="6"/>
        <v>#REF!</v>
      </c>
      <c r="I57" s="66" t="e">
        <f t="shared" ca="1" si="6"/>
        <v>#REF!</v>
      </c>
      <c r="J57" s="66" t="e">
        <f t="shared" ca="1" si="6"/>
        <v>#REF!</v>
      </c>
      <c r="K57" s="66" t="e">
        <f t="shared" ca="1" si="6"/>
        <v>#REF!</v>
      </c>
      <c r="L57" s="66" t="e">
        <f t="shared" ca="1" si="6"/>
        <v>#REF!</v>
      </c>
      <c r="M57" s="66" t="e">
        <f t="shared" ca="1" si="6"/>
        <v>#REF!</v>
      </c>
      <c r="N57" s="66" t="e">
        <f t="shared" ca="1" si="6"/>
        <v>#REF!</v>
      </c>
      <c r="O57" s="75" t="e">
        <f t="shared" ca="1" si="6"/>
        <v>#REF!</v>
      </c>
      <c r="P57" s="66" t="e">
        <f t="shared" ca="1" si="6"/>
        <v>#REF!</v>
      </c>
      <c r="Q57" s="66" t="e">
        <f t="shared" ca="1" si="6"/>
        <v>#REF!</v>
      </c>
      <c r="R57" s="66" t="e">
        <f t="shared" ca="1" si="6"/>
        <v>#REF!</v>
      </c>
      <c r="S57" s="66" t="e">
        <f t="shared" ca="1" si="5"/>
        <v>#REF!</v>
      </c>
      <c r="T57" s="66" t="e">
        <f t="shared" ca="1" si="5"/>
        <v>#REF!</v>
      </c>
      <c r="U57" s="76" t="e">
        <f t="shared" ca="1" si="5"/>
        <v>#REF!</v>
      </c>
      <c r="V57" s="66" t="e">
        <f t="shared" ca="1" si="5"/>
        <v>#REF!</v>
      </c>
      <c r="W57" s="66" t="e">
        <f t="shared" ca="1" si="5"/>
        <v>#REF!</v>
      </c>
      <c r="X57" s="66" t="e">
        <f t="shared" ca="1" si="5"/>
        <v>#REF!</v>
      </c>
      <c r="Y57" s="82" t="e">
        <f t="shared" ca="1" si="5"/>
        <v>#REF!</v>
      </c>
      <c r="Z57" s="69"/>
      <c r="AA57" s="67" t="e">
        <f>#REF!</f>
        <v>#REF!</v>
      </c>
      <c r="AB57" s="67" t="e">
        <f>#REF!</f>
        <v>#REF!</v>
      </c>
      <c r="AC57" s="67" t="e">
        <f>#REF!</f>
        <v>#REF!</v>
      </c>
      <c r="AD57" s="67" t="e">
        <f>#REF!</f>
        <v>#REF!</v>
      </c>
      <c r="AE57" s="67" t="e">
        <f>#REF!</f>
        <v>#REF!</v>
      </c>
      <c r="AF57" s="67" t="e">
        <f>#REF!</f>
        <v>#REF!</v>
      </c>
      <c r="AG57" s="67" t="e">
        <f>#REF!</f>
        <v>#REF!</v>
      </c>
      <c r="AH57" s="67" t="e">
        <f>#REF!</f>
        <v>#REF!</v>
      </c>
      <c r="AI57" s="67" t="e">
        <f>#REF!</f>
        <v>#REF!</v>
      </c>
      <c r="AJ57" s="75" t="e">
        <f>#REF!</f>
        <v>#REF!</v>
      </c>
      <c r="AK57" s="67" t="e">
        <f>#REF!</f>
        <v>#REF!</v>
      </c>
      <c r="AL57" s="67" t="e">
        <f>#REF!</f>
        <v>#REF!</v>
      </c>
    </row>
    <row r="58" spans="2:38" s="68" customFormat="1" ht="37.5" hidden="1" customHeight="1" x14ac:dyDescent="0.15">
      <c r="B58" s="74" t="e">
        <f t="shared" ca="1" si="1"/>
        <v>#REF!</v>
      </c>
      <c r="C58" s="66" t="e">
        <f t="shared" ca="1" si="6"/>
        <v>#REF!</v>
      </c>
      <c r="D58" s="66" t="e">
        <f t="shared" ca="1" si="6"/>
        <v>#REF!</v>
      </c>
      <c r="E58" s="66" t="e">
        <f t="shared" ca="1" si="6"/>
        <v>#REF!</v>
      </c>
      <c r="F58" s="66" t="e">
        <f t="shared" ca="1" si="6"/>
        <v>#REF!</v>
      </c>
      <c r="G58" s="66" t="e">
        <f t="shared" ca="1" si="6"/>
        <v>#REF!</v>
      </c>
      <c r="H58" s="66" t="e">
        <f t="shared" ca="1" si="6"/>
        <v>#REF!</v>
      </c>
      <c r="I58" s="66" t="e">
        <f t="shared" ca="1" si="6"/>
        <v>#REF!</v>
      </c>
      <c r="J58" s="66" t="e">
        <f t="shared" ca="1" si="6"/>
        <v>#REF!</v>
      </c>
      <c r="K58" s="66" t="e">
        <f t="shared" ca="1" si="6"/>
        <v>#REF!</v>
      </c>
      <c r="L58" s="66" t="e">
        <f t="shared" ca="1" si="6"/>
        <v>#REF!</v>
      </c>
      <c r="M58" s="66" t="e">
        <f t="shared" ca="1" si="6"/>
        <v>#REF!</v>
      </c>
      <c r="N58" s="66" t="e">
        <f t="shared" ca="1" si="6"/>
        <v>#REF!</v>
      </c>
      <c r="O58" s="75" t="e">
        <f t="shared" ca="1" si="6"/>
        <v>#REF!</v>
      </c>
      <c r="P58" s="66" t="e">
        <f t="shared" ca="1" si="6"/>
        <v>#REF!</v>
      </c>
      <c r="Q58" s="66" t="e">
        <f t="shared" ca="1" si="6"/>
        <v>#REF!</v>
      </c>
      <c r="R58" s="66" t="e">
        <f t="shared" ca="1" si="6"/>
        <v>#REF!</v>
      </c>
      <c r="S58" s="66" t="e">
        <f t="shared" ca="1" si="5"/>
        <v>#REF!</v>
      </c>
      <c r="T58" s="66" t="e">
        <f t="shared" ca="1" si="5"/>
        <v>#REF!</v>
      </c>
      <c r="U58" s="76" t="e">
        <f t="shared" ca="1" si="5"/>
        <v>#REF!</v>
      </c>
      <c r="V58" s="66" t="e">
        <f t="shared" ca="1" si="5"/>
        <v>#REF!</v>
      </c>
      <c r="W58" s="66" t="e">
        <f t="shared" ca="1" si="5"/>
        <v>#REF!</v>
      </c>
      <c r="X58" s="66" t="e">
        <f t="shared" ca="1" si="5"/>
        <v>#REF!</v>
      </c>
      <c r="Y58" s="82" t="e">
        <f t="shared" ca="1" si="5"/>
        <v>#REF!</v>
      </c>
      <c r="Z58" s="69"/>
      <c r="AA58" s="67" t="e">
        <f>#REF!</f>
        <v>#REF!</v>
      </c>
      <c r="AB58" s="67" t="e">
        <f>#REF!</f>
        <v>#REF!</v>
      </c>
      <c r="AC58" s="67" t="e">
        <f>#REF!</f>
        <v>#REF!</v>
      </c>
      <c r="AD58" s="67" t="e">
        <f>#REF!</f>
        <v>#REF!</v>
      </c>
      <c r="AE58" s="67" t="e">
        <f>#REF!</f>
        <v>#REF!</v>
      </c>
      <c r="AF58" s="67" t="e">
        <f>#REF!</f>
        <v>#REF!</v>
      </c>
      <c r="AG58" s="67" t="e">
        <f>#REF!</f>
        <v>#REF!</v>
      </c>
      <c r="AH58" s="67" t="e">
        <f>#REF!</f>
        <v>#REF!</v>
      </c>
      <c r="AI58" s="67" t="e">
        <f>#REF!</f>
        <v>#REF!</v>
      </c>
      <c r="AJ58" s="75" t="e">
        <f>#REF!</f>
        <v>#REF!</v>
      </c>
      <c r="AK58" s="67" t="e">
        <f>#REF!</f>
        <v>#REF!</v>
      </c>
      <c r="AL58" s="67" t="e">
        <f>#REF!</f>
        <v>#REF!</v>
      </c>
    </row>
    <row r="59" spans="2:38" s="68" customFormat="1" ht="37.5" hidden="1" customHeight="1" x14ac:dyDescent="0.15">
      <c r="B59" s="74" t="e">
        <f t="shared" ca="1" si="1"/>
        <v>#REF!</v>
      </c>
      <c r="C59" s="66" t="e">
        <f t="shared" ca="1" si="6"/>
        <v>#REF!</v>
      </c>
      <c r="D59" s="66" t="e">
        <f t="shared" ca="1" si="6"/>
        <v>#REF!</v>
      </c>
      <c r="E59" s="66" t="e">
        <f t="shared" ca="1" si="6"/>
        <v>#REF!</v>
      </c>
      <c r="F59" s="66" t="e">
        <f t="shared" ca="1" si="6"/>
        <v>#REF!</v>
      </c>
      <c r="G59" s="66" t="e">
        <f t="shared" ca="1" si="6"/>
        <v>#REF!</v>
      </c>
      <c r="H59" s="66" t="e">
        <f t="shared" ca="1" si="6"/>
        <v>#REF!</v>
      </c>
      <c r="I59" s="66" t="e">
        <f t="shared" ca="1" si="6"/>
        <v>#REF!</v>
      </c>
      <c r="J59" s="66" t="e">
        <f t="shared" ca="1" si="6"/>
        <v>#REF!</v>
      </c>
      <c r="K59" s="66" t="e">
        <f t="shared" ca="1" si="6"/>
        <v>#REF!</v>
      </c>
      <c r="L59" s="66" t="e">
        <f t="shared" ca="1" si="6"/>
        <v>#REF!</v>
      </c>
      <c r="M59" s="66" t="e">
        <f t="shared" ca="1" si="6"/>
        <v>#REF!</v>
      </c>
      <c r="N59" s="66" t="e">
        <f t="shared" ca="1" si="6"/>
        <v>#REF!</v>
      </c>
      <c r="O59" s="75" t="e">
        <f t="shared" ca="1" si="6"/>
        <v>#REF!</v>
      </c>
      <c r="P59" s="66" t="e">
        <f t="shared" ca="1" si="6"/>
        <v>#REF!</v>
      </c>
      <c r="Q59" s="66" t="e">
        <f t="shared" ca="1" si="6"/>
        <v>#REF!</v>
      </c>
      <c r="R59" s="66" t="e">
        <f t="shared" ca="1" si="6"/>
        <v>#REF!</v>
      </c>
      <c r="S59" s="66" t="e">
        <f t="shared" ca="1" si="5"/>
        <v>#REF!</v>
      </c>
      <c r="T59" s="66" t="e">
        <f t="shared" ca="1" si="5"/>
        <v>#REF!</v>
      </c>
      <c r="U59" s="76" t="e">
        <f t="shared" ca="1" si="5"/>
        <v>#REF!</v>
      </c>
      <c r="V59" s="66" t="e">
        <f t="shared" ca="1" si="5"/>
        <v>#REF!</v>
      </c>
      <c r="W59" s="66" t="e">
        <f t="shared" ca="1" si="5"/>
        <v>#REF!</v>
      </c>
      <c r="X59" s="66" t="e">
        <f t="shared" ca="1" si="5"/>
        <v>#REF!</v>
      </c>
      <c r="Y59" s="82" t="e">
        <f t="shared" ca="1" si="5"/>
        <v>#REF!</v>
      </c>
      <c r="Z59" s="69"/>
      <c r="AA59" s="67" t="e">
        <f>#REF!</f>
        <v>#REF!</v>
      </c>
      <c r="AB59" s="67" t="e">
        <f>#REF!</f>
        <v>#REF!</v>
      </c>
      <c r="AC59" s="67" t="e">
        <f>#REF!</f>
        <v>#REF!</v>
      </c>
      <c r="AD59" s="67" t="e">
        <f>#REF!</f>
        <v>#REF!</v>
      </c>
      <c r="AE59" s="67" t="e">
        <f>#REF!</f>
        <v>#REF!</v>
      </c>
      <c r="AF59" s="67" t="e">
        <f>#REF!</f>
        <v>#REF!</v>
      </c>
      <c r="AG59" s="67" t="e">
        <f>#REF!</f>
        <v>#REF!</v>
      </c>
      <c r="AH59" s="67" t="e">
        <f>#REF!</f>
        <v>#REF!</v>
      </c>
      <c r="AI59" s="67" t="e">
        <f>#REF!</f>
        <v>#REF!</v>
      </c>
      <c r="AJ59" s="75" t="e">
        <f>#REF!</f>
        <v>#REF!</v>
      </c>
      <c r="AK59" s="67" t="e">
        <f>#REF!</f>
        <v>#REF!</v>
      </c>
      <c r="AL59" s="67" t="e">
        <f>#REF!</f>
        <v>#REF!</v>
      </c>
    </row>
    <row r="60" spans="2:38" s="68" customFormat="1" ht="37.5" hidden="1" customHeight="1" x14ac:dyDescent="0.15">
      <c r="B60" s="74" t="e">
        <f t="shared" ca="1" si="1"/>
        <v>#REF!</v>
      </c>
      <c r="C60" s="66" t="e">
        <f t="shared" ca="1" si="6"/>
        <v>#REF!</v>
      </c>
      <c r="D60" s="66" t="e">
        <f t="shared" ca="1" si="6"/>
        <v>#REF!</v>
      </c>
      <c r="E60" s="66" t="e">
        <f t="shared" ca="1" si="6"/>
        <v>#REF!</v>
      </c>
      <c r="F60" s="66" t="e">
        <f t="shared" ca="1" si="6"/>
        <v>#REF!</v>
      </c>
      <c r="G60" s="66" t="e">
        <f t="shared" ca="1" si="6"/>
        <v>#REF!</v>
      </c>
      <c r="H60" s="66" t="e">
        <f t="shared" ca="1" si="6"/>
        <v>#REF!</v>
      </c>
      <c r="I60" s="66" t="e">
        <f t="shared" ca="1" si="6"/>
        <v>#REF!</v>
      </c>
      <c r="J60" s="66" t="e">
        <f t="shared" ca="1" si="6"/>
        <v>#REF!</v>
      </c>
      <c r="K60" s="66" t="e">
        <f t="shared" ca="1" si="6"/>
        <v>#REF!</v>
      </c>
      <c r="L60" s="66" t="e">
        <f t="shared" ca="1" si="6"/>
        <v>#REF!</v>
      </c>
      <c r="M60" s="66" t="e">
        <f t="shared" ca="1" si="6"/>
        <v>#REF!</v>
      </c>
      <c r="N60" s="66" t="e">
        <f t="shared" ca="1" si="6"/>
        <v>#REF!</v>
      </c>
      <c r="O60" s="75" t="e">
        <f t="shared" ca="1" si="6"/>
        <v>#REF!</v>
      </c>
      <c r="P60" s="66" t="e">
        <f t="shared" ca="1" si="6"/>
        <v>#REF!</v>
      </c>
      <c r="Q60" s="66" t="e">
        <f t="shared" ca="1" si="6"/>
        <v>#REF!</v>
      </c>
      <c r="R60" s="66" t="e">
        <f t="shared" ca="1" si="6"/>
        <v>#REF!</v>
      </c>
      <c r="S60" s="66" t="e">
        <f t="shared" ca="1" si="5"/>
        <v>#REF!</v>
      </c>
      <c r="T60" s="66" t="e">
        <f t="shared" ca="1" si="5"/>
        <v>#REF!</v>
      </c>
      <c r="U60" s="76" t="e">
        <f t="shared" ca="1" si="5"/>
        <v>#REF!</v>
      </c>
      <c r="V60" s="66" t="e">
        <f t="shared" ca="1" si="5"/>
        <v>#REF!</v>
      </c>
      <c r="W60" s="66" t="e">
        <f t="shared" ca="1" si="5"/>
        <v>#REF!</v>
      </c>
      <c r="X60" s="66" t="e">
        <f t="shared" ca="1" si="5"/>
        <v>#REF!</v>
      </c>
      <c r="Y60" s="82" t="e">
        <f t="shared" ca="1" si="5"/>
        <v>#REF!</v>
      </c>
      <c r="Z60" s="69"/>
      <c r="AA60" s="67" t="e">
        <f>#REF!</f>
        <v>#REF!</v>
      </c>
      <c r="AB60" s="67" t="e">
        <f>#REF!</f>
        <v>#REF!</v>
      </c>
      <c r="AC60" s="67" t="e">
        <f>#REF!</f>
        <v>#REF!</v>
      </c>
      <c r="AD60" s="67" t="e">
        <f>#REF!</f>
        <v>#REF!</v>
      </c>
      <c r="AE60" s="67" t="e">
        <f>#REF!</f>
        <v>#REF!</v>
      </c>
      <c r="AF60" s="67" t="e">
        <f>#REF!</f>
        <v>#REF!</v>
      </c>
      <c r="AG60" s="67" t="e">
        <f>#REF!</f>
        <v>#REF!</v>
      </c>
      <c r="AH60" s="67" t="e">
        <f>#REF!</f>
        <v>#REF!</v>
      </c>
      <c r="AI60" s="67" t="e">
        <f>#REF!</f>
        <v>#REF!</v>
      </c>
      <c r="AJ60" s="75" t="e">
        <f>#REF!</f>
        <v>#REF!</v>
      </c>
      <c r="AK60" s="67" t="e">
        <f>#REF!</f>
        <v>#REF!</v>
      </c>
      <c r="AL60" s="67" t="e">
        <f>#REF!</f>
        <v>#REF!</v>
      </c>
    </row>
    <row r="61" spans="2:38" s="68" customFormat="1" ht="37.5" hidden="1" customHeight="1" x14ac:dyDescent="0.15">
      <c r="B61" s="74" t="e">
        <f t="shared" ref="B61:Q74" ca="1" si="7">IF($AC61=0,"",INDIRECT("申請書兼請求書!"&amp;B$3))</f>
        <v>#REF!</v>
      </c>
      <c r="C61" s="66" t="e">
        <f t="shared" ca="1" si="7"/>
        <v>#REF!</v>
      </c>
      <c r="D61" s="66" t="e">
        <f t="shared" ca="1" si="7"/>
        <v>#REF!</v>
      </c>
      <c r="E61" s="66" t="e">
        <f t="shared" ca="1" si="7"/>
        <v>#REF!</v>
      </c>
      <c r="F61" s="66" t="e">
        <f t="shared" ca="1" si="7"/>
        <v>#REF!</v>
      </c>
      <c r="G61" s="66" t="e">
        <f t="shared" ca="1" si="7"/>
        <v>#REF!</v>
      </c>
      <c r="H61" s="66" t="e">
        <f t="shared" ca="1" si="7"/>
        <v>#REF!</v>
      </c>
      <c r="I61" s="66" t="e">
        <f t="shared" ca="1" si="7"/>
        <v>#REF!</v>
      </c>
      <c r="J61" s="66" t="e">
        <f t="shared" ca="1" si="7"/>
        <v>#REF!</v>
      </c>
      <c r="K61" s="66" t="e">
        <f t="shared" ca="1" si="7"/>
        <v>#REF!</v>
      </c>
      <c r="L61" s="66" t="e">
        <f t="shared" ca="1" si="7"/>
        <v>#REF!</v>
      </c>
      <c r="M61" s="66" t="e">
        <f t="shared" ca="1" si="7"/>
        <v>#REF!</v>
      </c>
      <c r="N61" s="66" t="e">
        <f t="shared" ca="1" si="7"/>
        <v>#REF!</v>
      </c>
      <c r="O61" s="75" t="e">
        <f t="shared" ca="1" si="7"/>
        <v>#REF!</v>
      </c>
      <c r="P61" s="66" t="e">
        <f t="shared" ca="1" si="7"/>
        <v>#REF!</v>
      </c>
      <c r="Q61" s="66" t="e">
        <f t="shared" ca="1" si="7"/>
        <v>#REF!</v>
      </c>
      <c r="R61" s="66" t="e">
        <f t="shared" ref="C61:R74" ca="1" si="8">IF($AC61=0,"",INDIRECT("申請書兼請求書!"&amp;R$3))</f>
        <v>#REF!</v>
      </c>
      <c r="S61" s="66" t="e">
        <f t="shared" ca="1" si="5"/>
        <v>#REF!</v>
      </c>
      <c r="T61" s="66" t="e">
        <f t="shared" ca="1" si="5"/>
        <v>#REF!</v>
      </c>
      <c r="U61" s="76" t="e">
        <f t="shared" ca="1" si="5"/>
        <v>#REF!</v>
      </c>
      <c r="V61" s="66" t="e">
        <f t="shared" ca="1" si="5"/>
        <v>#REF!</v>
      </c>
      <c r="W61" s="66" t="e">
        <f t="shared" ca="1" si="5"/>
        <v>#REF!</v>
      </c>
      <c r="X61" s="66" t="e">
        <f t="shared" ca="1" si="5"/>
        <v>#REF!</v>
      </c>
      <c r="Y61" s="82" t="e">
        <f t="shared" ca="1" si="5"/>
        <v>#REF!</v>
      </c>
      <c r="Z61" s="69"/>
      <c r="AA61" s="67" t="e">
        <f>#REF!</f>
        <v>#REF!</v>
      </c>
      <c r="AB61" s="67" t="e">
        <f>#REF!</f>
        <v>#REF!</v>
      </c>
      <c r="AC61" s="67" t="e">
        <f>#REF!</f>
        <v>#REF!</v>
      </c>
      <c r="AD61" s="67" t="e">
        <f>#REF!</f>
        <v>#REF!</v>
      </c>
      <c r="AE61" s="67" t="e">
        <f>#REF!</f>
        <v>#REF!</v>
      </c>
      <c r="AF61" s="67" t="e">
        <f>#REF!</f>
        <v>#REF!</v>
      </c>
      <c r="AG61" s="67" t="e">
        <f>#REF!</f>
        <v>#REF!</v>
      </c>
      <c r="AH61" s="67" t="e">
        <f>#REF!</f>
        <v>#REF!</v>
      </c>
      <c r="AI61" s="67" t="e">
        <f>#REF!</f>
        <v>#REF!</v>
      </c>
      <c r="AJ61" s="75" t="e">
        <f>#REF!</f>
        <v>#REF!</v>
      </c>
      <c r="AK61" s="67" t="e">
        <f>#REF!</f>
        <v>#REF!</v>
      </c>
      <c r="AL61" s="67" t="e">
        <f>#REF!</f>
        <v>#REF!</v>
      </c>
    </row>
    <row r="62" spans="2:38" s="68" customFormat="1" ht="37.5" hidden="1" customHeight="1" x14ac:dyDescent="0.15">
      <c r="B62" s="74" t="e">
        <f t="shared" ca="1" si="7"/>
        <v>#REF!</v>
      </c>
      <c r="C62" s="66" t="e">
        <f t="shared" ca="1" si="8"/>
        <v>#REF!</v>
      </c>
      <c r="D62" s="66" t="e">
        <f t="shared" ca="1" si="8"/>
        <v>#REF!</v>
      </c>
      <c r="E62" s="66" t="e">
        <f t="shared" ca="1" si="8"/>
        <v>#REF!</v>
      </c>
      <c r="F62" s="66" t="e">
        <f t="shared" ca="1" si="8"/>
        <v>#REF!</v>
      </c>
      <c r="G62" s="66" t="e">
        <f t="shared" ca="1" si="8"/>
        <v>#REF!</v>
      </c>
      <c r="H62" s="66" t="e">
        <f t="shared" ca="1" si="8"/>
        <v>#REF!</v>
      </c>
      <c r="I62" s="66" t="e">
        <f t="shared" ca="1" si="8"/>
        <v>#REF!</v>
      </c>
      <c r="J62" s="66" t="e">
        <f t="shared" ca="1" si="8"/>
        <v>#REF!</v>
      </c>
      <c r="K62" s="66" t="e">
        <f t="shared" ca="1" si="8"/>
        <v>#REF!</v>
      </c>
      <c r="L62" s="66" t="e">
        <f t="shared" ca="1" si="8"/>
        <v>#REF!</v>
      </c>
      <c r="M62" s="66" t="e">
        <f t="shared" ca="1" si="8"/>
        <v>#REF!</v>
      </c>
      <c r="N62" s="66" t="e">
        <f t="shared" ca="1" si="8"/>
        <v>#REF!</v>
      </c>
      <c r="O62" s="75" t="e">
        <f t="shared" ca="1" si="8"/>
        <v>#REF!</v>
      </c>
      <c r="P62" s="66" t="e">
        <f t="shared" ca="1" si="8"/>
        <v>#REF!</v>
      </c>
      <c r="Q62" s="66" t="e">
        <f t="shared" ca="1" si="8"/>
        <v>#REF!</v>
      </c>
      <c r="R62" s="66" t="e">
        <f t="shared" ca="1" si="8"/>
        <v>#REF!</v>
      </c>
      <c r="S62" s="66" t="e">
        <f t="shared" ca="1" si="5"/>
        <v>#REF!</v>
      </c>
      <c r="T62" s="66" t="e">
        <f t="shared" ca="1" si="5"/>
        <v>#REF!</v>
      </c>
      <c r="U62" s="76" t="e">
        <f t="shared" ca="1" si="5"/>
        <v>#REF!</v>
      </c>
      <c r="V62" s="66" t="e">
        <f t="shared" ca="1" si="5"/>
        <v>#REF!</v>
      </c>
      <c r="W62" s="66" t="e">
        <f t="shared" ca="1" si="5"/>
        <v>#REF!</v>
      </c>
      <c r="X62" s="66" t="e">
        <f t="shared" ca="1" si="5"/>
        <v>#REF!</v>
      </c>
      <c r="Y62" s="82" t="e">
        <f t="shared" ca="1" si="5"/>
        <v>#REF!</v>
      </c>
      <c r="Z62" s="69"/>
      <c r="AA62" s="67" t="e">
        <f>#REF!</f>
        <v>#REF!</v>
      </c>
      <c r="AB62" s="67" t="e">
        <f>#REF!</f>
        <v>#REF!</v>
      </c>
      <c r="AC62" s="67" t="e">
        <f>#REF!</f>
        <v>#REF!</v>
      </c>
      <c r="AD62" s="67" t="e">
        <f>#REF!</f>
        <v>#REF!</v>
      </c>
      <c r="AE62" s="67" t="e">
        <f>#REF!</f>
        <v>#REF!</v>
      </c>
      <c r="AF62" s="67" t="e">
        <f>#REF!</f>
        <v>#REF!</v>
      </c>
      <c r="AG62" s="67" t="e">
        <f>#REF!</f>
        <v>#REF!</v>
      </c>
      <c r="AH62" s="67" t="e">
        <f>#REF!</f>
        <v>#REF!</v>
      </c>
      <c r="AI62" s="67" t="e">
        <f>#REF!</f>
        <v>#REF!</v>
      </c>
      <c r="AJ62" s="75" t="e">
        <f>#REF!</f>
        <v>#REF!</v>
      </c>
      <c r="AK62" s="67" t="e">
        <f>#REF!</f>
        <v>#REF!</v>
      </c>
      <c r="AL62" s="67" t="e">
        <f>#REF!</f>
        <v>#REF!</v>
      </c>
    </row>
    <row r="63" spans="2:38" s="68" customFormat="1" ht="37.5" hidden="1" customHeight="1" x14ac:dyDescent="0.15">
      <c r="B63" s="74" t="e">
        <f t="shared" ca="1" si="7"/>
        <v>#REF!</v>
      </c>
      <c r="C63" s="66" t="e">
        <f t="shared" ca="1" si="8"/>
        <v>#REF!</v>
      </c>
      <c r="D63" s="66" t="e">
        <f t="shared" ca="1" si="8"/>
        <v>#REF!</v>
      </c>
      <c r="E63" s="66" t="e">
        <f t="shared" ca="1" si="8"/>
        <v>#REF!</v>
      </c>
      <c r="F63" s="66" t="e">
        <f t="shared" ca="1" si="8"/>
        <v>#REF!</v>
      </c>
      <c r="G63" s="66" t="e">
        <f t="shared" ca="1" si="8"/>
        <v>#REF!</v>
      </c>
      <c r="H63" s="66" t="e">
        <f t="shared" ca="1" si="8"/>
        <v>#REF!</v>
      </c>
      <c r="I63" s="66" t="e">
        <f t="shared" ca="1" si="8"/>
        <v>#REF!</v>
      </c>
      <c r="J63" s="66" t="e">
        <f t="shared" ca="1" si="8"/>
        <v>#REF!</v>
      </c>
      <c r="K63" s="66" t="e">
        <f t="shared" ca="1" si="8"/>
        <v>#REF!</v>
      </c>
      <c r="L63" s="66" t="e">
        <f t="shared" ca="1" si="8"/>
        <v>#REF!</v>
      </c>
      <c r="M63" s="66" t="e">
        <f t="shared" ca="1" si="8"/>
        <v>#REF!</v>
      </c>
      <c r="N63" s="66" t="e">
        <f t="shared" ca="1" si="8"/>
        <v>#REF!</v>
      </c>
      <c r="O63" s="75" t="e">
        <f t="shared" ca="1" si="8"/>
        <v>#REF!</v>
      </c>
      <c r="P63" s="66" t="e">
        <f t="shared" ca="1" si="8"/>
        <v>#REF!</v>
      </c>
      <c r="Q63" s="66" t="e">
        <f t="shared" ca="1" si="8"/>
        <v>#REF!</v>
      </c>
      <c r="R63" s="66" t="e">
        <f t="shared" ca="1" si="8"/>
        <v>#REF!</v>
      </c>
      <c r="S63" s="66" t="e">
        <f t="shared" ca="1" si="5"/>
        <v>#REF!</v>
      </c>
      <c r="T63" s="66" t="e">
        <f t="shared" ca="1" si="5"/>
        <v>#REF!</v>
      </c>
      <c r="U63" s="76" t="e">
        <f t="shared" ca="1" si="5"/>
        <v>#REF!</v>
      </c>
      <c r="V63" s="66" t="e">
        <f t="shared" ca="1" si="5"/>
        <v>#REF!</v>
      </c>
      <c r="W63" s="66" t="e">
        <f t="shared" ca="1" si="5"/>
        <v>#REF!</v>
      </c>
      <c r="X63" s="66" t="e">
        <f t="shared" ca="1" si="5"/>
        <v>#REF!</v>
      </c>
      <c r="Y63" s="82" t="e">
        <f t="shared" ca="1" si="5"/>
        <v>#REF!</v>
      </c>
      <c r="Z63" s="69"/>
      <c r="AA63" s="67" t="e">
        <f>#REF!</f>
        <v>#REF!</v>
      </c>
      <c r="AB63" s="67" t="e">
        <f>#REF!</f>
        <v>#REF!</v>
      </c>
      <c r="AC63" s="67" t="e">
        <f>#REF!</f>
        <v>#REF!</v>
      </c>
      <c r="AD63" s="67" t="e">
        <f>#REF!</f>
        <v>#REF!</v>
      </c>
      <c r="AE63" s="67" t="e">
        <f>#REF!</f>
        <v>#REF!</v>
      </c>
      <c r="AF63" s="67" t="e">
        <f>#REF!</f>
        <v>#REF!</v>
      </c>
      <c r="AG63" s="67" t="e">
        <f>#REF!</f>
        <v>#REF!</v>
      </c>
      <c r="AH63" s="67" t="e">
        <f>#REF!</f>
        <v>#REF!</v>
      </c>
      <c r="AI63" s="67" t="e">
        <f>#REF!</f>
        <v>#REF!</v>
      </c>
      <c r="AJ63" s="75" t="e">
        <f>#REF!</f>
        <v>#REF!</v>
      </c>
      <c r="AK63" s="67" t="e">
        <f>#REF!</f>
        <v>#REF!</v>
      </c>
      <c r="AL63" s="67" t="e">
        <f>#REF!</f>
        <v>#REF!</v>
      </c>
    </row>
    <row r="64" spans="2:38" s="68" customFormat="1" ht="37.5" hidden="1" customHeight="1" x14ac:dyDescent="0.15">
      <c r="B64" s="74" t="e">
        <f t="shared" ca="1" si="7"/>
        <v>#REF!</v>
      </c>
      <c r="C64" s="66" t="e">
        <f t="shared" ca="1" si="8"/>
        <v>#REF!</v>
      </c>
      <c r="D64" s="66" t="e">
        <f t="shared" ca="1" si="8"/>
        <v>#REF!</v>
      </c>
      <c r="E64" s="66" t="e">
        <f t="shared" ca="1" si="8"/>
        <v>#REF!</v>
      </c>
      <c r="F64" s="66" t="e">
        <f t="shared" ca="1" si="8"/>
        <v>#REF!</v>
      </c>
      <c r="G64" s="66" t="e">
        <f t="shared" ca="1" si="8"/>
        <v>#REF!</v>
      </c>
      <c r="H64" s="66" t="e">
        <f t="shared" ca="1" si="8"/>
        <v>#REF!</v>
      </c>
      <c r="I64" s="66" t="e">
        <f t="shared" ca="1" si="8"/>
        <v>#REF!</v>
      </c>
      <c r="J64" s="66" t="e">
        <f t="shared" ca="1" si="8"/>
        <v>#REF!</v>
      </c>
      <c r="K64" s="66" t="e">
        <f t="shared" ca="1" si="8"/>
        <v>#REF!</v>
      </c>
      <c r="L64" s="66" t="e">
        <f t="shared" ca="1" si="8"/>
        <v>#REF!</v>
      </c>
      <c r="M64" s="66" t="e">
        <f t="shared" ca="1" si="8"/>
        <v>#REF!</v>
      </c>
      <c r="N64" s="66" t="e">
        <f t="shared" ca="1" si="8"/>
        <v>#REF!</v>
      </c>
      <c r="O64" s="75" t="e">
        <f t="shared" ca="1" si="8"/>
        <v>#REF!</v>
      </c>
      <c r="P64" s="66" t="e">
        <f t="shared" ca="1" si="8"/>
        <v>#REF!</v>
      </c>
      <c r="Q64" s="66" t="e">
        <f t="shared" ca="1" si="8"/>
        <v>#REF!</v>
      </c>
      <c r="R64" s="66" t="e">
        <f t="shared" ca="1" si="8"/>
        <v>#REF!</v>
      </c>
      <c r="S64" s="66" t="e">
        <f t="shared" ca="1" si="5"/>
        <v>#REF!</v>
      </c>
      <c r="T64" s="66" t="e">
        <f t="shared" ca="1" si="5"/>
        <v>#REF!</v>
      </c>
      <c r="U64" s="76" t="e">
        <f t="shared" ca="1" si="5"/>
        <v>#REF!</v>
      </c>
      <c r="V64" s="66" t="e">
        <f t="shared" ca="1" si="5"/>
        <v>#REF!</v>
      </c>
      <c r="W64" s="66" t="e">
        <f t="shared" ca="1" si="5"/>
        <v>#REF!</v>
      </c>
      <c r="X64" s="66" t="e">
        <f t="shared" ca="1" si="5"/>
        <v>#REF!</v>
      </c>
      <c r="Y64" s="82" t="e">
        <f t="shared" ca="1" si="5"/>
        <v>#REF!</v>
      </c>
      <c r="Z64" s="69"/>
      <c r="AA64" s="67" t="e">
        <f>#REF!</f>
        <v>#REF!</v>
      </c>
      <c r="AB64" s="67" t="e">
        <f>#REF!</f>
        <v>#REF!</v>
      </c>
      <c r="AC64" s="67" t="e">
        <f>#REF!</f>
        <v>#REF!</v>
      </c>
      <c r="AD64" s="67" t="e">
        <f>#REF!</f>
        <v>#REF!</v>
      </c>
      <c r="AE64" s="67" t="e">
        <f>#REF!</f>
        <v>#REF!</v>
      </c>
      <c r="AF64" s="67" t="e">
        <f>#REF!</f>
        <v>#REF!</v>
      </c>
      <c r="AG64" s="67" t="e">
        <f>#REF!</f>
        <v>#REF!</v>
      </c>
      <c r="AH64" s="67" t="e">
        <f>#REF!</f>
        <v>#REF!</v>
      </c>
      <c r="AI64" s="67" t="e">
        <f>#REF!</f>
        <v>#REF!</v>
      </c>
      <c r="AJ64" s="75" t="e">
        <f>#REF!</f>
        <v>#REF!</v>
      </c>
      <c r="AK64" s="67" t="e">
        <f>#REF!</f>
        <v>#REF!</v>
      </c>
      <c r="AL64" s="67" t="e">
        <f>#REF!</f>
        <v>#REF!</v>
      </c>
    </row>
    <row r="65" spans="2:38" s="68" customFormat="1" ht="37.5" hidden="1" customHeight="1" x14ac:dyDescent="0.15">
      <c r="B65" s="74" t="e">
        <f t="shared" ca="1" si="7"/>
        <v>#REF!</v>
      </c>
      <c r="C65" s="66" t="e">
        <f t="shared" ca="1" si="8"/>
        <v>#REF!</v>
      </c>
      <c r="D65" s="66" t="e">
        <f t="shared" ca="1" si="8"/>
        <v>#REF!</v>
      </c>
      <c r="E65" s="66" t="e">
        <f t="shared" ca="1" si="8"/>
        <v>#REF!</v>
      </c>
      <c r="F65" s="66" t="e">
        <f t="shared" ca="1" si="8"/>
        <v>#REF!</v>
      </c>
      <c r="G65" s="66" t="e">
        <f t="shared" ca="1" si="8"/>
        <v>#REF!</v>
      </c>
      <c r="H65" s="66" t="e">
        <f t="shared" ca="1" si="8"/>
        <v>#REF!</v>
      </c>
      <c r="I65" s="66" t="e">
        <f t="shared" ca="1" si="8"/>
        <v>#REF!</v>
      </c>
      <c r="J65" s="66" t="e">
        <f t="shared" ca="1" si="8"/>
        <v>#REF!</v>
      </c>
      <c r="K65" s="66" t="e">
        <f t="shared" ca="1" si="8"/>
        <v>#REF!</v>
      </c>
      <c r="L65" s="66" t="e">
        <f t="shared" ca="1" si="8"/>
        <v>#REF!</v>
      </c>
      <c r="M65" s="66" t="e">
        <f t="shared" ca="1" si="8"/>
        <v>#REF!</v>
      </c>
      <c r="N65" s="66" t="e">
        <f t="shared" ca="1" si="8"/>
        <v>#REF!</v>
      </c>
      <c r="O65" s="75" t="e">
        <f t="shared" ca="1" si="8"/>
        <v>#REF!</v>
      </c>
      <c r="P65" s="66" t="e">
        <f t="shared" ca="1" si="8"/>
        <v>#REF!</v>
      </c>
      <c r="Q65" s="66" t="e">
        <f t="shared" ca="1" si="8"/>
        <v>#REF!</v>
      </c>
      <c r="R65" s="66" t="e">
        <f t="shared" ca="1" si="8"/>
        <v>#REF!</v>
      </c>
      <c r="S65" s="66" t="e">
        <f t="shared" ca="1" si="5"/>
        <v>#REF!</v>
      </c>
      <c r="T65" s="66" t="e">
        <f t="shared" ca="1" si="5"/>
        <v>#REF!</v>
      </c>
      <c r="U65" s="76" t="e">
        <f t="shared" ca="1" si="5"/>
        <v>#REF!</v>
      </c>
      <c r="V65" s="66" t="e">
        <f t="shared" ca="1" si="5"/>
        <v>#REF!</v>
      </c>
      <c r="W65" s="66" t="e">
        <f t="shared" ca="1" si="5"/>
        <v>#REF!</v>
      </c>
      <c r="X65" s="66" t="e">
        <f t="shared" ca="1" si="5"/>
        <v>#REF!</v>
      </c>
      <c r="Y65" s="82" t="e">
        <f t="shared" ca="1" si="5"/>
        <v>#REF!</v>
      </c>
      <c r="Z65" s="69"/>
      <c r="AA65" s="67" t="e">
        <f>#REF!</f>
        <v>#REF!</v>
      </c>
      <c r="AB65" s="67" t="e">
        <f>#REF!</f>
        <v>#REF!</v>
      </c>
      <c r="AC65" s="67" t="e">
        <f>#REF!</f>
        <v>#REF!</v>
      </c>
      <c r="AD65" s="67" t="e">
        <f>#REF!</f>
        <v>#REF!</v>
      </c>
      <c r="AE65" s="67" t="e">
        <f>#REF!</f>
        <v>#REF!</v>
      </c>
      <c r="AF65" s="67" t="e">
        <f>#REF!</f>
        <v>#REF!</v>
      </c>
      <c r="AG65" s="67" t="e">
        <f>#REF!</f>
        <v>#REF!</v>
      </c>
      <c r="AH65" s="67" t="e">
        <f>#REF!</f>
        <v>#REF!</v>
      </c>
      <c r="AI65" s="67" t="e">
        <f>#REF!</f>
        <v>#REF!</v>
      </c>
      <c r="AJ65" s="75" t="e">
        <f>#REF!</f>
        <v>#REF!</v>
      </c>
      <c r="AK65" s="67" t="e">
        <f>#REF!</f>
        <v>#REF!</v>
      </c>
      <c r="AL65" s="67" t="e">
        <f>#REF!</f>
        <v>#REF!</v>
      </c>
    </row>
    <row r="66" spans="2:38" s="68" customFormat="1" ht="37.5" hidden="1" customHeight="1" x14ac:dyDescent="0.15">
      <c r="B66" s="74" t="e">
        <f t="shared" ca="1" si="7"/>
        <v>#REF!</v>
      </c>
      <c r="C66" s="66" t="e">
        <f t="shared" ca="1" si="8"/>
        <v>#REF!</v>
      </c>
      <c r="D66" s="66" t="e">
        <f t="shared" ca="1" si="8"/>
        <v>#REF!</v>
      </c>
      <c r="E66" s="66" t="e">
        <f t="shared" ca="1" si="8"/>
        <v>#REF!</v>
      </c>
      <c r="F66" s="66" t="e">
        <f t="shared" ca="1" si="8"/>
        <v>#REF!</v>
      </c>
      <c r="G66" s="66" t="e">
        <f t="shared" ca="1" si="8"/>
        <v>#REF!</v>
      </c>
      <c r="H66" s="66" t="e">
        <f t="shared" ca="1" si="8"/>
        <v>#REF!</v>
      </c>
      <c r="I66" s="66" t="e">
        <f t="shared" ca="1" si="8"/>
        <v>#REF!</v>
      </c>
      <c r="J66" s="66" t="e">
        <f t="shared" ca="1" si="8"/>
        <v>#REF!</v>
      </c>
      <c r="K66" s="66" t="e">
        <f t="shared" ca="1" si="8"/>
        <v>#REF!</v>
      </c>
      <c r="L66" s="66" t="e">
        <f t="shared" ca="1" si="8"/>
        <v>#REF!</v>
      </c>
      <c r="M66" s="66" t="e">
        <f t="shared" ca="1" si="8"/>
        <v>#REF!</v>
      </c>
      <c r="N66" s="66" t="e">
        <f t="shared" ca="1" si="8"/>
        <v>#REF!</v>
      </c>
      <c r="O66" s="75" t="e">
        <f t="shared" ca="1" si="8"/>
        <v>#REF!</v>
      </c>
      <c r="P66" s="66" t="e">
        <f t="shared" ca="1" si="8"/>
        <v>#REF!</v>
      </c>
      <c r="Q66" s="66" t="e">
        <f t="shared" ca="1" si="8"/>
        <v>#REF!</v>
      </c>
      <c r="R66" s="66" t="e">
        <f t="shared" ca="1" si="8"/>
        <v>#REF!</v>
      </c>
      <c r="S66" s="66" t="e">
        <f t="shared" ca="1" si="5"/>
        <v>#REF!</v>
      </c>
      <c r="T66" s="66" t="e">
        <f t="shared" ca="1" si="5"/>
        <v>#REF!</v>
      </c>
      <c r="U66" s="76" t="e">
        <f t="shared" ca="1" si="5"/>
        <v>#REF!</v>
      </c>
      <c r="V66" s="66" t="e">
        <f t="shared" ca="1" si="5"/>
        <v>#REF!</v>
      </c>
      <c r="W66" s="66" t="e">
        <f t="shared" ca="1" si="5"/>
        <v>#REF!</v>
      </c>
      <c r="X66" s="66" t="e">
        <f t="shared" ca="1" si="5"/>
        <v>#REF!</v>
      </c>
      <c r="Y66" s="82" t="e">
        <f t="shared" ca="1" si="5"/>
        <v>#REF!</v>
      </c>
      <c r="Z66" s="69"/>
      <c r="AA66" s="67" t="e">
        <f>#REF!</f>
        <v>#REF!</v>
      </c>
      <c r="AB66" s="67" t="e">
        <f>#REF!</f>
        <v>#REF!</v>
      </c>
      <c r="AC66" s="67" t="e">
        <f>#REF!</f>
        <v>#REF!</v>
      </c>
      <c r="AD66" s="67" t="e">
        <f>#REF!</f>
        <v>#REF!</v>
      </c>
      <c r="AE66" s="67" t="e">
        <f>#REF!</f>
        <v>#REF!</v>
      </c>
      <c r="AF66" s="67" t="e">
        <f>#REF!</f>
        <v>#REF!</v>
      </c>
      <c r="AG66" s="67" t="e">
        <f>#REF!</f>
        <v>#REF!</v>
      </c>
      <c r="AH66" s="67" t="e">
        <f>#REF!</f>
        <v>#REF!</v>
      </c>
      <c r="AI66" s="67" t="e">
        <f>#REF!</f>
        <v>#REF!</v>
      </c>
      <c r="AJ66" s="75" t="e">
        <f>#REF!</f>
        <v>#REF!</v>
      </c>
      <c r="AK66" s="67" t="e">
        <f>#REF!</f>
        <v>#REF!</v>
      </c>
      <c r="AL66" s="67" t="e">
        <f>#REF!</f>
        <v>#REF!</v>
      </c>
    </row>
    <row r="67" spans="2:38" s="68" customFormat="1" ht="37.5" hidden="1" customHeight="1" x14ac:dyDescent="0.15">
      <c r="B67" s="74" t="e">
        <f t="shared" ca="1" si="7"/>
        <v>#REF!</v>
      </c>
      <c r="C67" s="66" t="e">
        <f t="shared" ca="1" si="8"/>
        <v>#REF!</v>
      </c>
      <c r="D67" s="66" t="e">
        <f t="shared" ca="1" si="8"/>
        <v>#REF!</v>
      </c>
      <c r="E67" s="66" t="e">
        <f t="shared" ca="1" si="8"/>
        <v>#REF!</v>
      </c>
      <c r="F67" s="66" t="e">
        <f t="shared" ca="1" si="8"/>
        <v>#REF!</v>
      </c>
      <c r="G67" s="66" t="e">
        <f t="shared" ca="1" si="8"/>
        <v>#REF!</v>
      </c>
      <c r="H67" s="66" t="e">
        <f t="shared" ca="1" si="8"/>
        <v>#REF!</v>
      </c>
      <c r="I67" s="66" t="e">
        <f t="shared" ca="1" si="8"/>
        <v>#REF!</v>
      </c>
      <c r="J67" s="66" t="e">
        <f t="shared" ca="1" si="8"/>
        <v>#REF!</v>
      </c>
      <c r="K67" s="66" t="e">
        <f t="shared" ca="1" si="8"/>
        <v>#REF!</v>
      </c>
      <c r="L67" s="66" t="e">
        <f t="shared" ca="1" si="8"/>
        <v>#REF!</v>
      </c>
      <c r="M67" s="66" t="e">
        <f t="shared" ca="1" si="8"/>
        <v>#REF!</v>
      </c>
      <c r="N67" s="66" t="e">
        <f t="shared" ca="1" si="8"/>
        <v>#REF!</v>
      </c>
      <c r="O67" s="75" t="e">
        <f t="shared" ca="1" si="8"/>
        <v>#REF!</v>
      </c>
      <c r="P67" s="66" t="e">
        <f t="shared" ca="1" si="8"/>
        <v>#REF!</v>
      </c>
      <c r="Q67" s="66" t="e">
        <f t="shared" ca="1" si="8"/>
        <v>#REF!</v>
      </c>
      <c r="R67" s="66" t="e">
        <f t="shared" ca="1" si="8"/>
        <v>#REF!</v>
      </c>
      <c r="S67" s="66" t="e">
        <f t="shared" ca="1" si="5"/>
        <v>#REF!</v>
      </c>
      <c r="T67" s="66" t="e">
        <f t="shared" ca="1" si="5"/>
        <v>#REF!</v>
      </c>
      <c r="U67" s="76" t="e">
        <f t="shared" ca="1" si="5"/>
        <v>#REF!</v>
      </c>
      <c r="V67" s="66" t="e">
        <f t="shared" ca="1" si="5"/>
        <v>#REF!</v>
      </c>
      <c r="W67" s="66" t="e">
        <f t="shared" ca="1" si="5"/>
        <v>#REF!</v>
      </c>
      <c r="X67" s="66" t="e">
        <f t="shared" ca="1" si="5"/>
        <v>#REF!</v>
      </c>
      <c r="Y67" s="82" t="e">
        <f t="shared" ca="1" si="5"/>
        <v>#REF!</v>
      </c>
      <c r="Z67" s="69"/>
      <c r="AA67" s="67" t="e">
        <f>#REF!</f>
        <v>#REF!</v>
      </c>
      <c r="AB67" s="67" t="e">
        <f>#REF!</f>
        <v>#REF!</v>
      </c>
      <c r="AC67" s="67" t="e">
        <f>#REF!</f>
        <v>#REF!</v>
      </c>
      <c r="AD67" s="67" t="e">
        <f>#REF!</f>
        <v>#REF!</v>
      </c>
      <c r="AE67" s="67" t="e">
        <f>#REF!</f>
        <v>#REF!</v>
      </c>
      <c r="AF67" s="67" t="e">
        <f>#REF!</f>
        <v>#REF!</v>
      </c>
      <c r="AG67" s="67" t="e">
        <f>#REF!</f>
        <v>#REF!</v>
      </c>
      <c r="AH67" s="67" t="e">
        <f>#REF!</f>
        <v>#REF!</v>
      </c>
      <c r="AI67" s="67" t="e">
        <f>#REF!</f>
        <v>#REF!</v>
      </c>
      <c r="AJ67" s="75" t="e">
        <f>#REF!</f>
        <v>#REF!</v>
      </c>
      <c r="AK67" s="67" t="e">
        <f>#REF!</f>
        <v>#REF!</v>
      </c>
      <c r="AL67" s="67" t="e">
        <f>#REF!</f>
        <v>#REF!</v>
      </c>
    </row>
    <row r="68" spans="2:38" s="68" customFormat="1" ht="37.5" hidden="1" customHeight="1" x14ac:dyDescent="0.15">
      <c r="B68" s="74" t="e">
        <f t="shared" ca="1" si="7"/>
        <v>#REF!</v>
      </c>
      <c r="C68" s="66" t="e">
        <f t="shared" ca="1" si="8"/>
        <v>#REF!</v>
      </c>
      <c r="D68" s="66" t="e">
        <f t="shared" ca="1" si="8"/>
        <v>#REF!</v>
      </c>
      <c r="E68" s="66" t="e">
        <f t="shared" ca="1" si="8"/>
        <v>#REF!</v>
      </c>
      <c r="F68" s="66" t="e">
        <f t="shared" ca="1" si="8"/>
        <v>#REF!</v>
      </c>
      <c r="G68" s="66" t="e">
        <f t="shared" ca="1" si="8"/>
        <v>#REF!</v>
      </c>
      <c r="H68" s="66" t="e">
        <f t="shared" ca="1" si="8"/>
        <v>#REF!</v>
      </c>
      <c r="I68" s="66" t="e">
        <f t="shared" ca="1" si="8"/>
        <v>#REF!</v>
      </c>
      <c r="J68" s="66" t="e">
        <f t="shared" ca="1" si="8"/>
        <v>#REF!</v>
      </c>
      <c r="K68" s="66" t="e">
        <f t="shared" ca="1" si="8"/>
        <v>#REF!</v>
      </c>
      <c r="L68" s="66" t="e">
        <f t="shared" ca="1" si="8"/>
        <v>#REF!</v>
      </c>
      <c r="M68" s="66" t="e">
        <f t="shared" ca="1" si="8"/>
        <v>#REF!</v>
      </c>
      <c r="N68" s="66" t="e">
        <f t="shared" ca="1" si="8"/>
        <v>#REF!</v>
      </c>
      <c r="O68" s="75" t="e">
        <f t="shared" ca="1" si="8"/>
        <v>#REF!</v>
      </c>
      <c r="P68" s="66" t="e">
        <f t="shared" ca="1" si="8"/>
        <v>#REF!</v>
      </c>
      <c r="Q68" s="66" t="e">
        <f t="shared" ca="1" si="8"/>
        <v>#REF!</v>
      </c>
      <c r="R68" s="66" t="e">
        <f t="shared" ca="1" si="8"/>
        <v>#REF!</v>
      </c>
      <c r="S68" s="66" t="e">
        <f t="shared" ca="1" si="5"/>
        <v>#REF!</v>
      </c>
      <c r="T68" s="66" t="e">
        <f t="shared" ca="1" si="5"/>
        <v>#REF!</v>
      </c>
      <c r="U68" s="76" t="e">
        <f t="shared" ca="1" si="5"/>
        <v>#REF!</v>
      </c>
      <c r="V68" s="66" t="e">
        <f t="shared" ca="1" si="5"/>
        <v>#REF!</v>
      </c>
      <c r="W68" s="66" t="e">
        <f t="shared" ca="1" si="5"/>
        <v>#REF!</v>
      </c>
      <c r="X68" s="66" t="e">
        <f t="shared" ca="1" si="5"/>
        <v>#REF!</v>
      </c>
      <c r="Y68" s="82" t="e">
        <f t="shared" ca="1" si="5"/>
        <v>#REF!</v>
      </c>
      <c r="Z68" s="69"/>
      <c r="AA68" s="67" t="e">
        <f>#REF!</f>
        <v>#REF!</v>
      </c>
      <c r="AB68" s="67" t="e">
        <f>#REF!</f>
        <v>#REF!</v>
      </c>
      <c r="AC68" s="67" t="e">
        <f>#REF!</f>
        <v>#REF!</v>
      </c>
      <c r="AD68" s="67" t="e">
        <f>#REF!</f>
        <v>#REF!</v>
      </c>
      <c r="AE68" s="67" t="e">
        <f>#REF!</f>
        <v>#REF!</v>
      </c>
      <c r="AF68" s="67" t="e">
        <f>#REF!</f>
        <v>#REF!</v>
      </c>
      <c r="AG68" s="67" t="e">
        <f>#REF!</f>
        <v>#REF!</v>
      </c>
      <c r="AH68" s="67" t="e">
        <f>#REF!</f>
        <v>#REF!</v>
      </c>
      <c r="AI68" s="67" t="e">
        <f>#REF!</f>
        <v>#REF!</v>
      </c>
      <c r="AJ68" s="75" t="e">
        <f>#REF!</f>
        <v>#REF!</v>
      </c>
      <c r="AK68" s="67" t="e">
        <f>#REF!</f>
        <v>#REF!</v>
      </c>
      <c r="AL68" s="67" t="e">
        <f>#REF!</f>
        <v>#REF!</v>
      </c>
    </row>
    <row r="69" spans="2:38" s="68" customFormat="1" ht="37.5" hidden="1" customHeight="1" x14ac:dyDescent="0.15">
      <c r="B69" s="74" t="e">
        <f t="shared" ca="1" si="7"/>
        <v>#REF!</v>
      </c>
      <c r="C69" s="66" t="e">
        <f t="shared" ca="1" si="8"/>
        <v>#REF!</v>
      </c>
      <c r="D69" s="66" t="e">
        <f t="shared" ca="1" si="8"/>
        <v>#REF!</v>
      </c>
      <c r="E69" s="66" t="e">
        <f t="shared" ca="1" si="8"/>
        <v>#REF!</v>
      </c>
      <c r="F69" s="66" t="e">
        <f t="shared" ca="1" si="8"/>
        <v>#REF!</v>
      </c>
      <c r="G69" s="66" t="e">
        <f t="shared" ca="1" si="8"/>
        <v>#REF!</v>
      </c>
      <c r="H69" s="66" t="e">
        <f t="shared" ca="1" si="8"/>
        <v>#REF!</v>
      </c>
      <c r="I69" s="66" t="e">
        <f t="shared" ca="1" si="8"/>
        <v>#REF!</v>
      </c>
      <c r="J69" s="66" t="e">
        <f t="shared" ca="1" si="8"/>
        <v>#REF!</v>
      </c>
      <c r="K69" s="66" t="e">
        <f t="shared" ca="1" si="8"/>
        <v>#REF!</v>
      </c>
      <c r="L69" s="66" t="e">
        <f t="shared" ca="1" si="8"/>
        <v>#REF!</v>
      </c>
      <c r="M69" s="66" t="e">
        <f t="shared" ca="1" si="8"/>
        <v>#REF!</v>
      </c>
      <c r="N69" s="66" t="e">
        <f t="shared" ca="1" si="8"/>
        <v>#REF!</v>
      </c>
      <c r="O69" s="75" t="e">
        <f t="shared" ca="1" si="8"/>
        <v>#REF!</v>
      </c>
      <c r="P69" s="66" t="e">
        <f t="shared" ca="1" si="8"/>
        <v>#REF!</v>
      </c>
      <c r="Q69" s="66" t="e">
        <f t="shared" ca="1" si="8"/>
        <v>#REF!</v>
      </c>
      <c r="R69" s="66" t="e">
        <f t="shared" ca="1" si="8"/>
        <v>#REF!</v>
      </c>
      <c r="S69" s="66" t="e">
        <f t="shared" ref="S69:Y74" ca="1" si="9">IF($AC69=0,"",INDIRECT("申請書兼請求書!"&amp;S$3))</f>
        <v>#REF!</v>
      </c>
      <c r="T69" s="66" t="e">
        <f t="shared" ca="1" si="9"/>
        <v>#REF!</v>
      </c>
      <c r="U69" s="76" t="e">
        <f t="shared" ca="1" si="9"/>
        <v>#REF!</v>
      </c>
      <c r="V69" s="66" t="e">
        <f t="shared" ca="1" si="9"/>
        <v>#REF!</v>
      </c>
      <c r="W69" s="66" t="e">
        <f t="shared" ca="1" si="9"/>
        <v>#REF!</v>
      </c>
      <c r="X69" s="66" t="e">
        <f t="shared" ca="1" si="9"/>
        <v>#REF!</v>
      </c>
      <c r="Y69" s="82" t="e">
        <f t="shared" ca="1" si="9"/>
        <v>#REF!</v>
      </c>
      <c r="Z69" s="69"/>
      <c r="AA69" s="67" t="e">
        <f>#REF!</f>
        <v>#REF!</v>
      </c>
      <c r="AB69" s="67" t="e">
        <f>#REF!</f>
        <v>#REF!</v>
      </c>
      <c r="AC69" s="67" t="e">
        <f>#REF!</f>
        <v>#REF!</v>
      </c>
      <c r="AD69" s="67" t="e">
        <f>#REF!</f>
        <v>#REF!</v>
      </c>
      <c r="AE69" s="67" t="e">
        <f>#REF!</f>
        <v>#REF!</v>
      </c>
      <c r="AF69" s="67" t="e">
        <f>#REF!</f>
        <v>#REF!</v>
      </c>
      <c r="AG69" s="67" t="e">
        <f>#REF!</f>
        <v>#REF!</v>
      </c>
      <c r="AH69" s="67" t="e">
        <f>#REF!</f>
        <v>#REF!</v>
      </c>
      <c r="AI69" s="67" t="e">
        <f>#REF!</f>
        <v>#REF!</v>
      </c>
      <c r="AJ69" s="75" t="e">
        <f>#REF!</f>
        <v>#REF!</v>
      </c>
      <c r="AK69" s="67" t="e">
        <f>#REF!</f>
        <v>#REF!</v>
      </c>
      <c r="AL69" s="67" t="e">
        <f>#REF!</f>
        <v>#REF!</v>
      </c>
    </row>
    <row r="70" spans="2:38" s="68" customFormat="1" ht="37.5" hidden="1" customHeight="1" x14ac:dyDescent="0.15">
      <c r="B70" s="74" t="e">
        <f t="shared" ca="1" si="7"/>
        <v>#REF!</v>
      </c>
      <c r="C70" s="66" t="e">
        <f t="shared" ca="1" si="8"/>
        <v>#REF!</v>
      </c>
      <c r="D70" s="66" t="e">
        <f t="shared" ca="1" si="8"/>
        <v>#REF!</v>
      </c>
      <c r="E70" s="66" t="e">
        <f t="shared" ca="1" si="8"/>
        <v>#REF!</v>
      </c>
      <c r="F70" s="66" t="e">
        <f t="shared" ca="1" si="8"/>
        <v>#REF!</v>
      </c>
      <c r="G70" s="66" t="e">
        <f t="shared" ca="1" si="8"/>
        <v>#REF!</v>
      </c>
      <c r="H70" s="66" t="e">
        <f t="shared" ca="1" si="8"/>
        <v>#REF!</v>
      </c>
      <c r="I70" s="66" t="e">
        <f t="shared" ca="1" si="8"/>
        <v>#REF!</v>
      </c>
      <c r="J70" s="66" t="e">
        <f t="shared" ca="1" si="8"/>
        <v>#REF!</v>
      </c>
      <c r="K70" s="66" t="e">
        <f t="shared" ca="1" si="8"/>
        <v>#REF!</v>
      </c>
      <c r="L70" s="66" t="e">
        <f t="shared" ca="1" si="8"/>
        <v>#REF!</v>
      </c>
      <c r="M70" s="66" t="e">
        <f t="shared" ca="1" si="8"/>
        <v>#REF!</v>
      </c>
      <c r="N70" s="66" t="e">
        <f t="shared" ca="1" si="8"/>
        <v>#REF!</v>
      </c>
      <c r="O70" s="75" t="e">
        <f t="shared" ca="1" si="8"/>
        <v>#REF!</v>
      </c>
      <c r="P70" s="66" t="e">
        <f t="shared" ca="1" si="8"/>
        <v>#REF!</v>
      </c>
      <c r="Q70" s="66" t="e">
        <f t="shared" ca="1" si="8"/>
        <v>#REF!</v>
      </c>
      <c r="R70" s="66" t="e">
        <f t="shared" ca="1" si="8"/>
        <v>#REF!</v>
      </c>
      <c r="S70" s="66" t="e">
        <f t="shared" ca="1" si="9"/>
        <v>#REF!</v>
      </c>
      <c r="T70" s="66" t="e">
        <f t="shared" ca="1" si="9"/>
        <v>#REF!</v>
      </c>
      <c r="U70" s="76" t="e">
        <f t="shared" ca="1" si="9"/>
        <v>#REF!</v>
      </c>
      <c r="V70" s="66" t="e">
        <f t="shared" ca="1" si="9"/>
        <v>#REF!</v>
      </c>
      <c r="W70" s="66" t="e">
        <f t="shared" ca="1" si="9"/>
        <v>#REF!</v>
      </c>
      <c r="X70" s="66" t="e">
        <f t="shared" ca="1" si="9"/>
        <v>#REF!</v>
      </c>
      <c r="Y70" s="82" t="e">
        <f t="shared" ca="1" si="9"/>
        <v>#REF!</v>
      </c>
      <c r="Z70" s="69"/>
      <c r="AA70" s="67" t="e">
        <f>#REF!</f>
        <v>#REF!</v>
      </c>
      <c r="AB70" s="67" t="e">
        <f>#REF!</f>
        <v>#REF!</v>
      </c>
      <c r="AC70" s="67" t="e">
        <f>#REF!</f>
        <v>#REF!</v>
      </c>
      <c r="AD70" s="67" t="e">
        <f>#REF!</f>
        <v>#REF!</v>
      </c>
      <c r="AE70" s="67" t="e">
        <f>#REF!</f>
        <v>#REF!</v>
      </c>
      <c r="AF70" s="67" t="e">
        <f>#REF!</f>
        <v>#REF!</v>
      </c>
      <c r="AG70" s="67" t="e">
        <f>#REF!</f>
        <v>#REF!</v>
      </c>
      <c r="AH70" s="67" t="e">
        <f>#REF!</f>
        <v>#REF!</v>
      </c>
      <c r="AI70" s="67" t="e">
        <f>#REF!</f>
        <v>#REF!</v>
      </c>
      <c r="AJ70" s="75" t="e">
        <f>#REF!</f>
        <v>#REF!</v>
      </c>
      <c r="AK70" s="67" t="e">
        <f>#REF!</f>
        <v>#REF!</v>
      </c>
      <c r="AL70" s="67" t="e">
        <f>#REF!</f>
        <v>#REF!</v>
      </c>
    </row>
    <row r="71" spans="2:38" s="68" customFormat="1" ht="37.5" hidden="1" customHeight="1" x14ac:dyDescent="0.15">
      <c r="B71" s="74" t="e">
        <f t="shared" ca="1" si="7"/>
        <v>#REF!</v>
      </c>
      <c r="C71" s="66" t="e">
        <f t="shared" ca="1" si="8"/>
        <v>#REF!</v>
      </c>
      <c r="D71" s="66" t="e">
        <f t="shared" ca="1" si="8"/>
        <v>#REF!</v>
      </c>
      <c r="E71" s="66" t="e">
        <f t="shared" ca="1" si="8"/>
        <v>#REF!</v>
      </c>
      <c r="F71" s="66" t="e">
        <f t="shared" ca="1" si="8"/>
        <v>#REF!</v>
      </c>
      <c r="G71" s="66" t="e">
        <f t="shared" ca="1" si="8"/>
        <v>#REF!</v>
      </c>
      <c r="H71" s="66" t="e">
        <f t="shared" ca="1" si="8"/>
        <v>#REF!</v>
      </c>
      <c r="I71" s="66" t="e">
        <f t="shared" ca="1" si="8"/>
        <v>#REF!</v>
      </c>
      <c r="J71" s="66" t="e">
        <f t="shared" ca="1" si="8"/>
        <v>#REF!</v>
      </c>
      <c r="K71" s="66" t="e">
        <f t="shared" ca="1" si="8"/>
        <v>#REF!</v>
      </c>
      <c r="L71" s="66" t="e">
        <f t="shared" ca="1" si="8"/>
        <v>#REF!</v>
      </c>
      <c r="M71" s="66" t="e">
        <f t="shared" ca="1" si="8"/>
        <v>#REF!</v>
      </c>
      <c r="N71" s="66" t="e">
        <f t="shared" ca="1" si="8"/>
        <v>#REF!</v>
      </c>
      <c r="O71" s="75" t="e">
        <f t="shared" ca="1" si="8"/>
        <v>#REF!</v>
      </c>
      <c r="P71" s="66" t="e">
        <f t="shared" ca="1" si="8"/>
        <v>#REF!</v>
      </c>
      <c r="Q71" s="66" t="e">
        <f t="shared" ca="1" si="8"/>
        <v>#REF!</v>
      </c>
      <c r="R71" s="66" t="e">
        <f t="shared" ca="1" si="8"/>
        <v>#REF!</v>
      </c>
      <c r="S71" s="66" t="e">
        <f t="shared" ca="1" si="9"/>
        <v>#REF!</v>
      </c>
      <c r="T71" s="66" t="e">
        <f t="shared" ca="1" si="9"/>
        <v>#REF!</v>
      </c>
      <c r="U71" s="76" t="e">
        <f t="shared" ca="1" si="9"/>
        <v>#REF!</v>
      </c>
      <c r="V71" s="66" t="e">
        <f t="shared" ca="1" si="9"/>
        <v>#REF!</v>
      </c>
      <c r="W71" s="66" t="e">
        <f t="shared" ca="1" si="9"/>
        <v>#REF!</v>
      </c>
      <c r="X71" s="66" t="e">
        <f t="shared" ca="1" si="9"/>
        <v>#REF!</v>
      </c>
      <c r="Y71" s="82" t="e">
        <f t="shared" ca="1" si="9"/>
        <v>#REF!</v>
      </c>
      <c r="Z71" s="69"/>
      <c r="AA71" s="67" t="e">
        <f>#REF!</f>
        <v>#REF!</v>
      </c>
      <c r="AB71" s="67" t="e">
        <f>#REF!</f>
        <v>#REF!</v>
      </c>
      <c r="AC71" s="67" t="e">
        <f>#REF!</f>
        <v>#REF!</v>
      </c>
      <c r="AD71" s="67" t="e">
        <f>#REF!</f>
        <v>#REF!</v>
      </c>
      <c r="AE71" s="67" t="e">
        <f>#REF!</f>
        <v>#REF!</v>
      </c>
      <c r="AF71" s="67" t="e">
        <f>#REF!</f>
        <v>#REF!</v>
      </c>
      <c r="AG71" s="67" t="e">
        <f>#REF!</f>
        <v>#REF!</v>
      </c>
      <c r="AH71" s="67" t="e">
        <f>#REF!</f>
        <v>#REF!</v>
      </c>
      <c r="AI71" s="67" t="e">
        <f>#REF!</f>
        <v>#REF!</v>
      </c>
      <c r="AJ71" s="75" t="e">
        <f>#REF!</f>
        <v>#REF!</v>
      </c>
      <c r="AK71" s="67" t="e">
        <f>#REF!</f>
        <v>#REF!</v>
      </c>
      <c r="AL71" s="67" t="e">
        <f>#REF!</f>
        <v>#REF!</v>
      </c>
    </row>
    <row r="72" spans="2:38" s="68" customFormat="1" ht="37.5" hidden="1" customHeight="1" x14ac:dyDescent="0.15">
      <c r="B72" s="74" t="e">
        <f t="shared" ca="1" si="7"/>
        <v>#REF!</v>
      </c>
      <c r="C72" s="66" t="e">
        <f t="shared" ca="1" si="8"/>
        <v>#REF!</v>
      </c>
      <c r="D72" s="66" t="e">
        <f t="shared" ca="1" si="8"/>
        <v>#REF!</v>
      </c>
      <c r="E72" s="66" t="e">
        <f t="shared" ca="1" si="8"/>
        <v>#REF!</v>
      </c>
      <c r="F72" s="66" t="e">
        <f t="shared" ca="1" si="8"/>
        <v>#REF!</v>
      </c>
      <c r="G72" s="66" t="e">
        <f t="shared" ca="1" si="8"/>
        <v>#REF!</v>
      </c>
      <c r="H72" s="66" t="e">
        <f t="shared" ca="1" si="8"/>
        <v>#REF!</v>
      </c>
      <c r="I72" s="66" t="e">
        <f t="shared" ca="1" si="8"/>
        <v>#REF!</v>
      </c>
      <c r="J72" s="66" t="e">
        <f t="shared" ca="1" si="8"/>
        <v>#REF!</v>
      </c>
      <c r="K72" s="66" t="e">
        <f t="shared" ca="1" si="8"/>
        <v>#REF!</v>
      </c>
      <c r="L72" s="66" t="e">
        <f t="shared" ca="1" si="8"/>
        <v>#REF!</v>
      </c>
      <c r="M72" s="66" t="e">
        <f t="shared" ca="1" si="8"/>
        <v>#REF!</v>
      </c>
      <c r="N72" s="66" t="e">
        <f t="shared" ca="1" si="8"/>
        <v>#REF!</v>
      </c>
      <c r="O72" s="75" t="e">
        <f t="shared" ca="1" si="8"/>
        <v>#REF!</v>
      </c>
      <c r="P72" s="66" t="e">
        <f t="shared" ca="1" si="8"/>
        <v>#REF!</v>
      </c>
      <c r="Q72" s="66" t="e">
        <f t="shared" ca="1" si="8"/>
        <v>#REF!</v>
      </c>
      <c r="R72" s="66" t="e">
        <f t="shared" ca="1" si="8"/>
        <v>#REF!</v>
      </c>
      <c r="S72" s="66" t="e">
        <f t="shared" ca="1" si="9"/>
        <v>#REF!</v>
      </c>
      <c r="T72" s="66" t="e">
        <f t="shared" ca="1" si="9"/>
        <v>#REF!</v>
      </c>
      <c r="U72" s="76" t="e">
        <f t="shared" ca="1" si="9"/>
        <v>#REF!</v>
      </c>
      <c r="V72" s="66" t="e">
        <f t="shared" ca="1" si="9"/>
        <v>#REF!</v>
      </c>
      <c r="W72" s="66" t="e">
        <f t="shared" ca="1" si="9"/>
        <v>#REF!</v>
      </c>
      <c r="X72" s="66" t="e">
        <f t="shared" ca="1" si="9"/>
        <v>#REF!</v>
      </c>
      <c r="Y72" s="82" t="e">
        <f t="shared" ca="1" si="9"/>
        <v>#REF!</v>
      </c>
      <c r="Z72" s="69"/>
      <c r="AA72" s="67" t="e">
        <f>#REF!</f>
        <v>#REF!</v>
      </c>
      <c r="AB72" s="67" t="e">
        <f>#REF!</f>
        <v>#REF!</v>
      </c>
      <c r="AC72" s="67" t="e">
        <f>#REF!</f>
        <v>#REF!</v>
      </c>
      <c r="AD72" s="67" t="e">
        <f>#REF!</f>
        <v>#REF!</v>
      </c>
      <c r="AE72" s="67" t="e">
        <f>#REF!</f>
        <v>#REF!</v>
      </c>
      <c r="AF72" s="67" t="e">
        <f>#REF!</f>
        <v>#REF!</v>
      </c>
      <c r="AG72" s="67" t="e">
        <f>#REF!</f>
        <v>#REF!</v>
      </c>
      <c r="AH72" s="67" t="e">
        <f>#REF!</f>
        <v>#REF!</v>
      </c>
      <c r="AI72" s="67" t="e">
        <f>#REF!</f>
        <v>#REF!</v>
      </c>
      <c r="AJ72" s="75" t="e">
        <f>#REF!</f>
        <v>#REF!</v>
      </c>
      <c r="AK72" s="67" t="e">
        <f>#REF!</f>
        <v>#REF!</v>
      </c>
      <c r="AL72" s="67" t="e">
        <f>#REF!</f>
        <v>#REF!</v>
      </c>
    </row>
    <row r="73" spans="2:38" s="68" customFormat="1" ht="37.5" hidden="1" customHeight="1" x14ac:dyDescent="0.15">
      <c r="B73" s="74" t="e">
        <f t="shared" ca="1" si="7"/>
        <v>#REF!</v>
      </c>
      <c r="C73" s="66" t="e">
        <f t="shared" ca="1" si="8"/>
        <v>#REF!</v>
      </c>
      <c r="D73" s="66" t="e">
        <f t="shared" ca="1" si="8"/>
        <v>#REF!</v>
      </c>
      <c r="E73" s="66" t="e">
        <f t="shared" ca="1" si="8"/>
        <v>#REF!</v>
      </c>
      <c r="F73" s="66" t="e">
        <f t="shared" ca="1" si="8"/>
        <v>#REF!</v>
      </c>
      <c r="G73" s="66" t="e">
        <f t="shared" ca="1" si="8"/>
        <v>#REF!</v>
      </c>
      <c r="H73" s="66" t="e">
        <f t="shared" ca="1" si="8"/>
        <v>#REF!</v>
      </c>
      <c r="I73" s="66" t="e">
        <f t="shared" ca="1" si="8"/>
        <v>#REF!</v>
      </c>
      <c r="J73" s="66" t="e">
        <f t="shared" ca="1" si="8"/>
        <v>#REF!</v>
      </c>
      <c r="K73" s="66" t="e">
        <f t="shared" ca="1" si="8"/>
        <v>#REF!</v>
      </c>
      <c r="L73" s="66" t="e">
        <f t="shared" ca="1" si="8"/>
        <v>#REF!</v>
      </c>
      <c r="M73" s="66" t="e">
        <f t="shared" ca="1" si="8"/>
        <v>#REF!</v>
      </c>
      <c r="N73" s="66" t="e">
        <f t="shared" ca="1" si="8"/>
        <v>#REF!</v>
      </c>
      <c r="O73" s="75" t="e">
        <f t="shared" ca="1" si="8"/>
        <v>#REF!</v>
      </c>
      <c r="P73" s="66" t="e">
        <f t="shared" ca="1" si="8"/>
        <v>#REF!</v>
      </c>
      <c r="Q73" s="66" t="e">
        <f t="shared" ca="1" si="8"/>
        <v>#REF!</v>
      </c>
      <c r="R73" s="66" t="e">
        <f t="shared" ca="1" si="8"/>
        <v>#REF!</v>
      </c>
      <c r="S73" s="66" t="e">
        <f t="shared" ca="1" si="9"/>
        <v>#REF!</v>
      </c>
      <c r="T73" s="66" t="e">
        <f t="shared" ca="1" si="9"/>
        <v>#REF!</v>
      </c>
      <c r="U73" s="76" t="e">
        <f t="shared" ca="1" si="9"/>
        <v>#REF!</v>
      </c>
      <c r="V73" s="66" t="e">
        <f t="shared" ca="1" si="9"/>
        <v>#REF!</v>
      </c>
      <c r="W73" s="66" t="e">
        <f t="shared" ca="1" si="9"/>
        <v>#REF!</v>
      </c>
      <c r="X73" s="66" t="e">
        <f t="shared" ca="1" si="9"/>
        <v>#REF!</v>
      </c>
      <c r="Y73" s="82" t="e">
        <f t="shared" ca="1" si="9"/>
        <v>#REF!</v>
      </c>
      <c r="Z73" s="69"/>
      <c r="AA73" s="67" t="e">
        <f>#REF!</f>
        <v>#REF!</v>
      </c>
      <c r="AB73" s="67" t="e">
        <f>#REF!</f>
        <v>#REF!</v>
      </c>
      <c r="AC73" s="67" t="e">
        <f>#REF!</f>
        <v>#REF!</v>
      </c>
      <c r="AD73" s="67" t="e">
        <f>#REF!</f>
        <v>#REF!</v>
      </c>
      <c r="AE73" s="67" t="e">
        <f>#REF!</f>
        <v>#REF!</v>
      </c>
      <c r="AF73" s="67" t="e">
        <f>#REF!</f>
        <v>#REF!</v>
      </c>
      <c r="AG73" s="67" t="e">
        <f>#REF!</f>
        <v>#REF!</v>
      </c>
      <c r="AH73" s="67" t="e">
        <f>#REF!</f>
        <v>#REF!</v>
      </c>
      <c r="AI73" s="67" t="e">
        <f>#REF!</f>
        <v>#REF!</v>
      </c>
      <c r="AJ73" s="75" t="e">
        <f>#REF!</f>
        <v>#REF!</v>
      </c>
      <c r="AK73" s="67" t="e">
        <f>#REF!</f>
        <v>#REF!</v>
      </c>
      <c r="AL73" s="67" t="e">
        <f>#REF!</f>
        <v>#REF!</v>
      </c>
    </row>
    <row r="74" spans="2:38" s="68" customFormat="1" ht="37.5" hidden="1" customHeight="1" x14ac:dyDescent="0.15">
      <c r="B74" s="74" t="e">
        <f t="shared" ca="1" si="7"/>
        <v>#REF!</v>
      </c>
      <c r="C74" s="66" t="e">
        <f t="shared" ca="1" si="8"/>
        <v>#REF!</v>
      </c>
      <c r="D74" s="66" t="e">
        <f t="shared" ca="1" si="8"/>
        <v>#REF!</v>
      </c>
      <c r="E74" s="66" t="e">
        <f t="shared" ca="1" si="8"/>
        <v>#REF!</v>
      </c>
      <c r="F74" s="66" t="e">
        <f t="shared" ca="1" si="8"/>
        <v>#REF!</v>
      </c>
      <c r="G74" s="66" t="e">
        <f t="shared" ca="1" si="8"/>
        <v>#REF!</v>
      </c>
      <c r="H74" s="66" t="e">
        <f t="shared" ca="1" si="8"/>
        <v>#REF!</v>
      </c>
      <c r="I74" s="66" t="e">
        <f t="shared" ca="1" si="8"/>
        <v>#REF!</v>
      </c>
      <c r="J74" s="66" t="e">
        <f t="shared" ca="1" si="8"/>
        <v>#REF!</v>
      </c>
      <c r="K74" s="66" t="e">
        <f t="shared" ca="1" si="8"/>
        <v>#REF!</v>
      </c>
      <c r="L74" s="66" t="e">
        <f t="shared" ca="1" si="8"/>
        <v>#REF!</v>
      </c>
      <c r="M74" s="66" t="e">
        <f t="shared" ca="1" si="8"/>
        <v>#REF!</v>
      </c>
      <c r="N74" s="66" t="e">
        <f t="shared" ca="1" si="8"/>
        <v>#REF!</v>
      </c>
      <c r="O74" s="75" t="e">
        <f t="shared" ca="1" si="8"/>
        <v>#REF!</v>
      </c>
      <c r="P74" s="66" t="e">
        <f t="shared" ca="1" si="8"/>
        <v>#REF!</v>
      </c>
      <c r="Q74" s="66" t="e">
        <f t="shared" ca="1" si="8"/>
        <v>#REF!</v>
      </c>
      <c r="R74" s="66" t="e">
        <f t="shared" ca="1" si="8"/>
        <v>#REF!</v>
      </c>
      <c r="S74" s="66" t="e">
        <f t="shared" ca="1" si="9"/>
        <v>#REF!</v>
      </c>
      <c r="T74" s="66" t="e">
        <f t="shared" ca="1" si="9"/>
        <v>#REF!</v>
      </c>
      <c r="U74" s="76" t="e">
        <f t="shared" ca="1" si="9"/>
        <v>#REF!</v>
      </c>
      <c r="V74" s="66" t="e">
        <f t="shared" ca="1" si="9"/>
        <v>#REF!</v>
      </c>
      <c r="W74" s="66" t="e">
        <f t="shared" ca="1" si="9"/>
        <v>#REF!</v>
      </c>
      <c r="X74" s="66" t="e">
        <f t="shared" ca="1" si="9"/>
        <v>#REF!</v>
      </c>
      <c r="Y74" s="82" t="e">
        <f t="shared" ca="1" si="9"/>
        <v>#REF!</v>
      </c>
      <c r="Z74" s="69"/>
      <c r="AA74" s="67" t="e">
        <f>#REF!</f>
        <v>#REF!</v>
      </c>
      <c r="AB74" s="67" t="e">
        <f>#REF!</f>
        <v>#REF!</v>
      </c>
      <c r="AC74" s="67" t="e">
        <f>#REF!</f>
        <v>#REF!</v>
      </c>
      <c r="AD74" s="67" t="e">
        <f>#REF!</f>
        <v>#REF!</v>
      </c>
      <c r="AE74" s="67" t="e">
        <f>#REF!</f>
        <v>#REF!</v>
      </c>
      <c r="AF74" s="67" t="e">
        <f>#REF!</f>
        <v>#REF!</v>
      </c>
      <c r="AG74" s="67" t="e">
        <f>#REF!</f>
        <v>#REF!</v>
      </c>
      <c r="AH74" s="67" t="e">
        <f>#REF!</f>
        <v>#REF!</v>
      </c>
      <c r="AI74" s="67" t="e">
        <f>#REF!</f>
        <v>#REF!</v>
      </c>
      <c r="AJ74" s="75" t="e">
        <f>#REF!</f>
        <v>#REF!</v>
      </c>
      <c r="AK74" s="67" t="e">
        <f>#REF!</f>
        <v>#REF!</v>
      </c>
      <c r="AL74" s="67" t="e">
        <f>#REF!</f>
        <v>#REF!</v>
      </c>
    </row>
    <row r="75" spans="2:38" hidden="1" x14ac:dyDescent="0.15"/>
  </sheetData>
  <phoneticPr fontId="2"/>
  <pageMargins left="0.7" right="0.7" top="0.75" bottom="0.75" header="0.3" footer="0.3"/>
  <pageSetup paperSize="8" scale="3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17</vt:i4>
      </vt:variant>
    </vt:vector>
  </HeadingPairs>
  <TitlesOfParts>
    <vt:vector size="23" baseType="lpstr">
      <vt:lpstr>申請書兼請求書</vt:lpstr>
      <vt:lpstr>交付対象障がい者施設等一覧表</vt:lpstr>
      <vt:lpstr>確認事項チェックリスト</vt:lpstr>
      <vt:lpstr>委任状（該当する場合のみ）</vt:lpstr>
      <vt:lpstr>DB</vt:lpstr>
      <vt:lpstr>台帳格納（入力加工削除NG）</vt:lpstr>
      <vt:lpstr>①入所系</vt:lpstr>
      <vt:lpstr>①入所系支援金区分</vt:lpstr>
      <vt:lpstr>②通所系</vt:lpstr>
      <vt:lpstr>②通所系支援金区分</vt:lpstr>
      <vt:lpstr>③相談系</vt:lpstr>
      <vt:lpstr>③相談系支援金区分</vt:lpstr>
      <vt:lpstr>④訪問系</vt:lpstr>
      <vt:lpstr>④訪問系支援金区分</vt:lpstr>
      <vt:lpstr>確認事項チェックリスト!Print_Area</vt:lpstr>
      <vt:lpstr>交付対象障がい者施設等一覧表!Print_Area</vt:lpstr>
      <vt:lpstr>申請書兼請求書!Print_Area</vt:lpstr>
      <vt:lpstr>居宅介護等</vt:lpstr>
      <vt:lpstr>金融機関コード</vt:lpstr>
      <vt:lpstr>交付対象障がい者施設等一覧表!支援金額</vt:lpstr>
      <vt:lpstr>支援金額</vt:lpstr>
      <vt:lpstr>交付対象障がい者施設等一覧表!施設区分</vt:lpstr>
      <vt:lpstr>施設区分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1709018</dc:creator>
  <cp:lastModifiedBy>今村紀仁</cp:lastModifiedBy>
  <cp:lastPrinted>2025-05-23T02:09:36Z</cp:lastPrinted>
  <dcterms:created xsi:type="dcterms:W3CDTF">2022-12-13T21:59:29Z</dcterms:created>
  <dcterms:modified xsi:type="dcterms:W3CDTF">2026-05-08T03:55:09Z</dcterms:modified>
</cp:coreProperties>
</file>